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0" windowHeight="5600" tabRatio="685" activeTab="1"/>
  </bookViews>
  <sheets>
    <sheet name="交流型Ａ・C　順位型B" sheetId="1" r:id="rId1"/>
    <sheet name="試合日程表" sheetId="2" r:id="rId2"/>
  </sheets>
  <definedNames/>
  <calcPr fullCalcOnLoad="1"/>
</workbook>
</file>

<file path=xl/sharedStrings.xml><?xml version="1.0" encoding="utf-8"?>
<sst xmlns="http://schemas.openxmlformats.org/spreadsheetml/2006/main" count="531" uniqueCount="345">
  <si>
    <t>～</t>
  </si>
  <si>
    <t>A1</t>
  </si>
  <si>
    <t>A3</t>
  </si>
  <si>
    <t>A5</t>
  </si>
  <si>
    <t>A2</t>
  </si>
  <si>
    <t>A4</t>
  </si>
  <si>
    <t>A6</t>
  </si>
  <si>
    <t>A7</t>
  </si>
  <si>
    <t>A9</t>
  </si>
  <si>
    <t>A11</t>
  </si>
  <si>
    <t>A8</t>
  </si>
  <si>
    <t>A10</t>
  </si>
  <si>
    <t>A12</t>
  </si>
  <si>
    <t>A15</t>
  </si>
  <si>
    <t>C1</t>
  </si>
  <si>
    <t>C7</t>
  </si>
  <si>
    <t>C12</t>
  </si>
  <si>
    <t>C13</t>
  </si>
  <si>
    <t>C14</t>
  </si>
  <si>
    <t>C15</t>
  </si>
  <si>
    <t>C17</t>
  </si>
  <si>
    <t>あ</t>
  </si>
  <si>
    <t>い</t>
  </si>
  <si>
    <t>え</t>
  </si>
  <si>
    <t>す</t>
  </si>
  <si>
    <t>か</t>
  </si>
  <si>
    <t>さ</t>
  </si>
  <si>
    <t>A13</t>
  </si>
  <si>
    <t>A14</t>
  </si>
  <si>
    <t>A16</t>
  </si>
  <si>
    <t>A17</t>
  </si>
  <si>
    <t>A19</t>
  </si>
  <si>
    <t>A18</t>
  </si>
  <si>
    <t>A20</t>
  </si>
  <si>
    <t>A21</t>
  </si>
  <si>
    <t>A22</t>
  </si>
  <si>
    <t>C8</t>
  </si>
  <si>
    <t>C2</t>
  </si>
  <si>
    <t>C3</t>
  </si>
  <si>
    <t>C4</t>
  </si>
  <si>
    <t>C5</t>
  </si>
  <si>
    <t>C6</t>
  </si>
  <si>
    <t>C9</t>
  </si>
  <si>
    <t>C10</t>
  </si>
  <si>
    <t>C11</t>
  </si>
  <si>
    <t>C16</t>
  </si>
  <si>
    <t>C18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</si>
  <si>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</si>
  <si>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</si>
  <si>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</si>
  <si>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</si>
  <si>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</si>
  <si>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</si>
  <si>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</si>
  <si>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</si>
  <si>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</si>
  <si>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</si>
  <si>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</si>
  <si>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</si>
  <si>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</si>
  <si>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</si>
  <si>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</si>
  <si>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</si>
  <si>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A40</t>
  </si>
  <si>
    <t>C  11</t>
  </si>
  <si>
    <t>A  21</t>
  </si>
  <si>
    <t>第27回全日本マスターズ大会試合日程表</t>
  </si>
  <si>
    <t>令和元年8月3日</t>
  </si>
  <si>
    <t>江別市民体育館</t>
  </si>
  <si>
    <t>野幌総合運動公園体育館</t>
  </si>
  <si>
    <t>北海道野幌高等学校体育館</t>
  </si>
  <si>
    <t>札幌国際大学体育館</t>
  </si>
  <si>
    <t>大阪330HC</t>
  </si>
  <si>
    <t>湘南シーガルズ</t>
  </si>
  <si>
    <t>G・G北海道</t>
  </si>
  <si>
    <t>H.C.Million OB</t>
  </si>
  <si>
    <t>女子交流型12チーム（Ｃタイプ）</t>
  </si>
  <si>
    <t>男子交流型27チーム（Ａタイプ）</t>
  </si>
  <si>
    <t>し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</si>
  <si>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</si>
  <si>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</si>
  <si>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</si>
  <si>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</si>
  <si>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</si>
  <si>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</si>
  <si>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</si>
  <si>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</si>
  <si>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</si>
  <si>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白</t>
  </si>
  <si>
    <t>赤</t>
  </si>
  <si>
    <t>B10</t>
  </si>
  <si>
    <t>B11</t>
  </si>
  <si>
    <t>B12</t>
  </si>
  <si>
    <t>B13</t>
  </si>
  <si>
    <t>白の4位</t>
  </si>
  <si>
    <t>白の1位</t>
  </si>
  <si>
    <t>白の3位</t>
  </si>
  <si>
    <t>白の2位</t>
  </si>
  <si>
    <t>赤の3位</t>
  </si>
  <si>
    <t>赤の2位</t>
  </si>
  <si>
    <t>赤の1位</t>
  </si>
  <si>
    <t>送球男子B</t>
  </si>
  <si>
    <t>HC名古屋ATF-A</t>
  </si>
  <si>
    <t>LBCｱﾙﾊﾞﾄﾛｽ</t>
  </si>
  <si>
    <t>岐阜　　　　MHC</t>
  </si>
  <si>
    <t>神楽坂　　　　ﾌｪﾆｯｸｽ</t>
  </si>
  <si>
    <t>46G会</t>
  </si>
  <si>
    <t>摂津俱楽部-A</t>
  </si>
  <si>
    <t xml:space="preserve">秋桜柏　　　　  (ｺｽﾓｽｶｼﾜ)　　　  </t>
  </si>
  <si>
    <t>関東学生★ｼﾙﾊﾞｰｽﾀｰｽﾞ</t>
  </si>
  <si>
    <t>桜錨会</t>
  </si>
  <si>
    <t>HC名古屋ATF-B</t>
  </si>
  <si>
    <t>ミドル　　　　フェイス</t>
  </si>
  <si>
    <t>松門会</t>
  </si>
  <si>
    <t>尾北ﾊﾝﾄﾞﾎﾞｰﾙｸﾗﾌﾞ(BHC)</t>
  </si>
  <si>
    <t>ﾕｰｶﾘ　　　　ｸﾗﾌﾞ</t>
  </si>
  <si>
    <t>HC稲沢</t>
  </si>
  <si>
    <t>駒沢　　　ｸﾗﾌﾞ</t>
  </si>
  <si>
    <t>HC名古屋/中部ﾄﾞﾘｰﾑｽﾞ</t>
  </si>
  <si>
    <t>樫さん　　ｸﾗﾌﾞ</t>
  </si>
  <si>
    <t>台北女子手球隊</t>
  </si>
  <si>
    <t>MMCM</t>
  </si>
  <si>
    <t>蔵前　　　　　　　　如水会J</t>
  </si>
  <si>
    <t>MLN沖縄</t>
  </si>
  <si>
    <t>武蔵野　　　ｸﾗﾌﾞ</t>
  </si>
  <si>
    <t>瀬戸内　　　　　　ﾚﾃﾞｨｰｽ</t>
  </si>
  <si>
    <t>ﾓｯﾋﾟｰ　　　　　ｸﾗﾌﾞ</t>
  </si>
  <si>
    <t>ﾏﾐｰｽﾞ</t>
  </si>
  <si>
    <t>HC　　　　　　ﾒｰｳﾞｪﾝ</t>
  </si>
  <si>
    <t>湘南　　　　　ｼｰｶﾞﾙｽﾞ</t>
  </si>
  <si>
    <t>G・G　　　北海道</t>
  </si>
  <si>
    <t>C　　1</t>
  </si>
  <si>
    <t>C　　　2</t>
  </si>
  <si>
    <t>C　　3</t>
  </si>
  <si>
    <t>C　　4</t>
  </si>
  <si>
    <t>C　　　7</t>
  </si>
  <si>
    <t>C　　　8</t>
  </si>
  <si>
    <t>C　　9</t>
  </si>
  <si>
    <t>C　　　10</t>
  </si>
  <si>
    <t>B   1</t>
  </si>
  <si>
    <t>B  2</t>
  </si>
  <si>
    <t>B   3</t>
  </si>
  <si>
    <t>B   4</t>
  </si>
  <si>
    <t>B  5</t>
  </si>
  <si>
    <t>B   6</t>
  </si>
  <si>
    <t>B   7</t>
  </si>
  <si>
    <t>B   8</t>
  </si>
  <si>
    <t>B   9</t>
  </si>
  <si>
    <t>A  3</t>
  </si>
  <si>
    <t>A  4</t>
  </si>
  <si>
    <t>A  7</t>
  </si>
  <si>
    <t>A  8</t>
  </si>
  <si>
    <t>C  5</t>
  </si>
  <si>
    <t>C  6</t>
  </si>
  <si>
    <t>C   12</t>
  </si>
  <si>
    <t>A  17</t>
  </si>
  <si>
    <t>A  18</t>
  </si>
  <si>
    <t>A  22</t>
  </si>
  <si>
    <t>B  10</t>
  </si>
  <si>
    <t>B  11</t>
  </si>
  <si>
    <t>B  12</t>
  </si>
  <si>
    <t xml:space="preserve">B  13 </t>
  </si>
  <si>
    <t xml:space="preserve">A39  </t>
  </si>
  <si>
    <t>令和元年8月4日</t>
  </si>
  <si>
    <t>う</t>
  </si>
  <si>
    <t>お</t>
  </si>
  <si>
    <t>LBCｱﾙﾊﾞﾄﾛｽ</t>
  </si>
  <si>
    <t>HCみやびﾏｽﾀｰｽﾞ</t>
  </si>
  <si>
    <t>蔵前如水会T</t>
  </si>
  <si>
    <t>ミドルフェイス</t>
  </si>
  <si>
    <t>ミドルフェイス</t>
  </si>
  <si>
    <t>岐阜MHC</t>
  </si>
  <si>
    <t>神楽坂ﾌｪﾆｯｸｽ</t>
  </si>
  <si>
    <t>横浜平沼ﾏｽﾀｰｽﾞ</t>
  </si>
  <si>
    <t>HCみやびﾏｽﾀｰｽﾞ</t>
  </si>
  <si>
    <t>風見鶏ﾌｧﾐﾘｰ</t>
  </si>
  <si>
    <t>瀬戸内ﾚﾃﾞｨｰｽ</t>
  </si>
  <si>
    <t>マミーズ</t>
  </si>
  <si>
    <t>モッピークラブ</t>
  </si>
  <si>
    <t>マミーズ</t>
  </si>
  <si>
    <t>ﾓｯﾋﾟｰｸﾗﾌﾞ</t>
  </si>
  <si>
    <t>マミーズ</t>
  </si>
  <si>
    <t>HCメーヴェン</t>
  </si>
  <si>
    <t>HCメーヴェン</t>
  </si>
  <si>
    <t>H.C.Million OB</t>
  </si>
  <si>
    <t>HCメーヴェン</t>
  </si>
  <si>
    <t>HCメーヴェン</t>
  </si>
  <si>
    <t>樫さんクラブ</t>
  </si>
  <si>
    <t>ＭＭＣＭ</t>
  </si>
  <si>
    <t>武蔵野クラブ</t>
  </si>
  <si>
    <t>フェニーチェ</t>
  </si>
  <si>
    <t>安威川クラブ</t>
  </si>
  <si>
    <t>松門会</t>
  </si>
  <si>
    <t>ＧＧ’Ｓ</t>
  </si>
  <si>
    <t>葵クラブ</t>
  </si>
  <si>
    <t>秋桜柏</t>
  </si>
  <si>
    <t>関東学生★ｼﾙﾊﾞｰｽﾀｰｽﾞ</t>
  </si>
  <si>
    <t>ＧＧ’Ｓ</t>
  </si>
  <si>
    <t>MLN　　　　沖縄</t>
  </si>
  <si>
    <t>ＧＧ’Ｓ</t>
  </si>
  <si>
    <t>大阪    330HC</t>
  </si>
  <si>
    <t>川崎ﾊﾝﾄﾞ          ﾎﾞｰﾙﾏｽﾀｰｽﾞ          ｸﾗﾌﾞ</t>
  </si>
  <si>
    <t>送球       男子A</t>
  </si>
  <si>
    <t>送球       男子B</t>
  </si>
  <si>
    <t>葵ｸﾗﾌﾞ</t>
  </si>
  <si>
    <t>台北女子      手球隊</t>
  </si>
  <si>
    <t>川崎ﾊﾝﾄﾞﾎﾞｰﾙﾏｽﾀｰｽﾞ</t>
  </si>
  <si>
    <t>蔵前　　　　　如水会T</t>
  </si>
  <si>
    <t>Ａ　　11</t>
  </si>
  <si>
    <t>尾北ﾊﾝﾄﾞﾎﾞｰﾙｸﾗﾌﾞ</t>
  </si>
  <si>
    <t>ユーカリクラブ</t>
  </si>
  <si>
    <t>ユーカリクラブ</t>
  </si>
  <si>
    <t>蔵前如水会J</t>
  </si>
  <si>
    <t>駒澤クラブ</t>
  </si>
  <si>
    <t>ＧＧ’Ｓ</t>
  </si>
  <si>
    <t>ユーカリクラブ</t>
  </si>
  <si>
    <t>ＧＧ’Ｓ</t>
  </si>
  <si>
    <t>A  12</t>
  </si>
  <si>
    <t>A   13</t>
  </si>
  <si>
    <t>A   14</t>
  </si>
  <si>
    <t>A  25</t>
  </si>
  <si>
    <t>A   26</t>
  </si>
  <si>
    <t>A   27</t>
  </si>
  <si>
    <t>A  5</t>
  </si>
  <si>
    <t>A   6</t>
  </si>
  <si>
    <t>A   19</t>
  </si>
  <si>
    <t>A  20</t>
  </si>
  <si>
    <t>送球男子A</t>
  </si>
  <si>
    <t>ＭＭＣＭ</t>
  </si>
  <si>
    <t>ＧＧ’Ｓ</t>
  </si>
  <si>
    <t>Ａ　　　28</t>
  </si>
  <si>
    <t>Ａ　　　31</t>
  </si>
  <si>
    <t>Ｃ　　　13</t>
  </si>
  <si>
    <t>Ｃ　　　14</t>
  </si>
  <si>
    <t>Ｃ　　15</t>
  </si>
  <si>
    <t>Ｃ　　　18</t>
  </si>
  <si>
    <t>Ｃ　　　16</t>
  </si>
  <si>
    <t>Ｃ　　17</t>
  </si>
  <si>
    <t>マミーズ</t>
  </si>
  <si>
    <t>モッピークラブ</t>
  </si>
  <si>
    <t>広尾クラブ</t>
  </si>
  <si>
    <t>ミドルフェイス</t>
  </si>
  <si>
    <t>A  29</t>
  </si>
  <si>
    <t>A  30</t>
  </si>
  <si>
    <t>A   33</t>
  </si>
  <si>
    <t>A   39</t>
  </si>
  <si>
    <t>A  37</t>
  </si>
  <si>
    <t>A   32</t>
  </si>
  <si>
    <t>A   38</t>
  </si>
  <si>
    <t>A  34</t>
  </si>
  <si>
    <t>A   35</t>
  </si>
  <si>
    <t>A  40</t>
  </si>
  <si>
    <t>A   36</t>
  </si>
  <si>
    <t>ユーカリクラブ</t>
  </si>
  <si>
    <t>B11の敗者</t>
  </si>
  <si>
    <t>B12の敗者</t>
  </si>
  <si>
    <t>HCみやびﾏｽﾀｰｽﾞ</t>
  </si>
  <si>
    <t>広尾　　　　クラブ</t>
  </si>
  <si>
    <t>横浜平沼　　　ﾏｽﾀｰｽﾞ</t>
  </si>
  <si>
    <t>A  1</t>
  </si>
  <si>
    <t>A  2</t>
  </si>
  <si>
    <t>A   15</t>
  </si>
  <si>
    <t>A  16</t>
  </si>
  <si>
    <t>LBCｱﾙﾊﾞﾄﾛｽ</t>
  </si>
  <si>
    <t>A  9</t>
  </si>
  <si>
    <t>A  10</t>
  </si>
  <si>
    <t>HCみやびﾏｽﾀｰｽﾞ</t>
  </si>
  <si>
    <t>A  23</t>
  </si>
  <si>
    <t>A  24</t>
  </si>
  <si>
    <t>HCみやびﾏｽﾀｰｽﾞ</t>
  </si>
  <si>
    <t>安威川　　　クラブ</t>
  </si>
  <si>
    <t>風見鶏　　　ﾌｧﾐﾘｰ</t>
  </si>
  <si>
    <t>小松ｵｰﾙｳｪｲｽﾞ</t>
  </si>
  <si>
    <t>安威川ｸﾗﾌﾞ</t>
  </si>
  <si>
    <t>H.C.Million OB</t>
  </si>
  <si>
    <t>H.C.Million OB</t>
  </si>
  <si>
    <t>H.C.Million OB</t>
  </si>
  <si>
    <t>大阪　　　330　　　HC</t>
  </si>
  <si>
    <t>HCメーヴェン</t>
  </si>
  <si>
    <t>BABA'S</t>
  </si>
  <si>
    <t>ﾌｪﾆｰﾁｪ</t>
  </si>
  <si>
    <t>フェニーチェ</t>
  </si>
  <si>
    <t>ﾌｪﾆｰﾁｪ</t>
  </si>
  <si>
    <t>フェニーチェ</t>
  </si>
  <si>
    <t>フェニーチェ</t>
  </si>
  <si>
    <t>BABAR'S</t>
  </si>
  <si>
    <t>BABAR'S</t>
  </si>
  <si>
    <t>BABAR'S</t>
  </si>
  <si>
    <t>BABAR'S</t>
  </si>
  <si>
    <t>BABAR'S</t>
  </si>
  <si>
    <t>①</t>
  </si>
  <si>
    <t>②</t>
  </si>
  <si>
    <t>③</t>
  </si>
  <si>
    <t>④</t>
  </si>
  <si>
    <t>⑤</t>
  </si>
  <si>
    <t>⑥</t>
  </si>
  <si>
    <t>⑦</t>
  </si>
  <si>
    <t>　　１１人制大会</t>
  </si>
  <si>
    <t>A</t>
  </si>
  <si>
    <t>B</t>
  </si>
  <si>
    <t>C</t>
  </si>
  <si>
    <t>D</t>
  </si>
  <si>
    <t>E</t>
  </si>
  <si>
    <t>F</t>
  </si>
  <si>
    <t>子どもイベント　　　　　2019</t>
  </si>
  <si>
    <t>第2コート　開場A8:30</t>
  </si>
  <si>
    <t>第１コート　開場A8:45</t>
  </si>
  <si>
    <t>第3コート　開場A8:30</t>
  </si>
  <si>
    <t>第4コート　開場A8:00</t>
  </si>
  <si>
    <t>第5コート　開場A8:00</t>
  </si>
  <si>
    <t>第6コート　開場A8:00</t>
  </si>
  <si>
    <t>第7コート　開場P12:00</t>
  </si>
  <si>
    <t>ＭＭＣＭ</t>
  </si>
  <si>
    <t>参加チーム</t>
  </si>
  <si>
    <t>横浜平沼ﾏｽﾀｰｽﾞ・HCみやびﾏｽﾀｰｽ・湘南ｼｰｶﾞﾙｽﾞ</t>
  </si>
  <si>
    <t>LBCｱﾙﾊﾞﾄﾛｽ・MMCM・送球男子</t>
  </si>
  <si>
    <t>HC名古屋ATF-B・中部ﾄﾞﾘｰﾑｽ</t>
  </si>
  <si>
    <t>台北女子手球隊</t>
  </si>
  <si>
    <t>※組合せ抽選は当日</t>
  </si>
  <si>
    <t>広尾ｸﾗﾌﾞ・HCみやびﾏｽﾀｰｽﾞ・葵ｸﾗﾌﾞ・松門会</t>
  </si>
  <si>
    <t>対戦チーム</t>
  </si>
  <si>
    <t>審判</t>
  </si>
  <si>
    <t>B  VS  C　</t>
  </si>
  <si>
    <t>飛鳥山公園多目的市民広場</t>
  </si>
  <si>
    <t>②負</t>
  </si>
  <si>
    <t>A  VS   ①勝</t>
  </si>
  <si>
    <t>F  VS   ②勝</t>
  </si>
  <si>
    <t>D  VS  E　</t>
  </si>
  <si>
    <t>①負  VS  ②負</t>
  </si>
  <si>
    <t>③負  VS  ④負</t>
  </si>
  <si>
    <t>11人制大会  令和元年8月2日</t>
  </si>
  <si>
    <t>①負</t>
  </si>
  <si>
    <t>準備  9:00～   開会式 10:00～</t>
  </si>
  <si>
    <t>③勝</t>
  </si>
  <si>
    <t>⑤負</t>
  </si>
  <si>
    <t>⑥負</t>
  </si>
  <si>
    <t>③勝  VS  ④勝</t>
  </si>
  <si>
    <t>試合時間</t>
  </si>
  <si>
    <t>札幌学院大学総合体育館</t>
  </si>
  <si>
    <t>男子順位決定型７チーム（Bタイプ）</t>
  </si>
  <si>
    <t>東海大学札幌ｷｬﾝﾊﾟｽ体育館</t>
  </si>
  <si>
    <t>14:00  　閉会式（撤収）</t>
  </si>
  <si>
    <t>送球男子A</t>
  </si>
  <si>
    <t>ﾄﾖﾀ紡織九州ﾚｯﾄﾞｲﾝﾊﾟﾙｽ</t>
  </si>
  <si>
    <t>ﾄﾖﾀ紡織九州ﾚｯﾄﾞｲﾝﾊﾟﾙｽ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</si>
</sst>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0.0_ "/>
    <numFmt numFmtId="182" formatCode="0_ "/>
    <numFmt numFmtId="183" formatCode="0.0;[Red]0.0"/>
    <numFmt numFmtId="184" formatCode="0_);[Red]\(0\)"/>
    <numFmt numFmtId="185" formatCode="#,##0;[Red]#,##0"/>
    <numFmt numFmtId="186" formatCode="0;[Red]0"/>
    <numFmt numFmtId="187" formatCode="&quot;¥&quot;#,##0;[Red]&quot;¥-&quot;#,##0"/>
    <numFmt numFmtId="188" formatCode="#,##0.0;[Red]#,##0.0"/>
    <numFmt numFmtId="189" formatCode="[$¥-411]#,##0.00;[$¥-411]#,##0.00"/>
    <numFmt numFmtId="190" formatCode="&quot;¥&quot;#,##0.0;&quot;¥&quot;\-#,##0.0"/>
    <numFmt numFmtId="191" formatCode="\¥#,##0;[Red]&quot;¥-&quot;#,##0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0.45"/>
      <color indexed="12"/>
      <name val="ＭＳ Ｐゴシック"/>
      <family val="3"/>
    </font>
    <font>
      <sz val="16"/>
      <name val="ＭＳ Ｐゴシック"/>
      <family val="3"/>
    </font>
    <font>
      <b/>
      <i/>
      <sz val="11"/>
      <name val="HGS創英角ｺﾞｼｯｸUB"/>
      <family val="3"/>
    </font>
    <font>
      <i/>
      <sz val="11"/>
      <name val="HGS創英角ｺﾞｼｯｸUB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0.4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5"/>
      <color theme="1"/>
      <name val="ＭＳ Ｐゴシック"/>
      <family val="3"/>
    </font>
    <font>
      <sz val="9"/>
      <color theme="1"/>
      <name val="Calibri"/>
      <family val="3"/>
    </font>
    <font>
      <sz val="7"/>
      <color theme="1"/>
      <name val="ＭＳ Ｐゴシック"/>
      <family val="3"/>
    </font>
    <font>
      <sz val="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/>
      <top/>
      <bottom style="thin"/>
    </border>
    <border>
      <left style="hair"/>
      <right style="hair"/>
      <top>
        <color indexed="63"/>
      </top>
      <bottom style="thin"/>
    </border>
    <border>
      <left style="hair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/>
      <bottom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 style="thin"/>
      <top style="hair"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hair"/>
      <right>
        <color indexed="63"/>
      </right>
      <top/>
      <bottom/>
    </border>
    <border>
      <left style="hair"/>
      <right/>
      <top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thin"/>
      <bottom style="hair"/>
    </border>
    <border>
      <left/>
      <right/>
      <top style="hair"/>
      <bottom style="thin"/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187" fontId="0" fillId="0" borderId="0" applyFill="0" applyBorder="0" applyProtection="0">
      <alignment vertical="center"/>
    </xf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38" fillId="0" borderId="0" xfId="8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81" applyFont="1" applyBorder="1" applyAlignment="1">
      <alignment horizontal="center" vertical="center" shrinkToFit="1"/>
      <protection/>
    </xf>
    <xf numFmtId="0" fontId="5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1" xfId="81" applyNumberFormat="1" applyFont="1" applyFill="1" applyBorder="1" applyAlignment="1">
      <alignment horizontal="center" vertical="center" shrinkToFit="1"/>
      <protection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0" xfId="81" applyNumberFormat="1" applyFont="1" applyFill="1" applyBorder="1" applyAlignment="1">
      <alignment horizontal="center" vertical="center" shrinkToFit="1"/>
      <protection/>
    </xf>
    <xf numFmtId="0" fontId="0" fillId="0" borderId="15" xfId="0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38" fillId="0" borderId="0" xfId="8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wrapText="1" shrinkToFit="1"/>
    </xf>
    <xf numFmtId="0" fontId="5" fillId="0" borderId="13" xfId="81" applyNumberFormat="1" applyFont="1" applyFill="1" applyBorder="1" applyAlignment="1">
      <alignment horizontal="center" vertical="center" shrinkToFit="1"/>
      <protection/>
    </xf>
    <xf numFmtId="0" fontId="0" fillId="0" borderId="0" xfId="81" applyFont="1" applyAlignment="1">
      <alignment horizontal="center" vertical="center"/>
      <protection/>
    </xf>
    <xf numFmtId="0" fontId="0" fillId="0" borderId="0" xfId="81" applyFont="1" applyFill="1" applyAlignment="1">
      <alignment horizontal="center" vertical="center"/>
      <protection/>
    </xf>
    <xf numFmtId="0" fontId="5" fillId="0" borderId="0" xfId="81" applyFont="1" applyFill="1" applyAlignment="1">
      <alignment horizontal="center" vertical="center"/>
      <protection/>
    </xf>
    <xf numFmtId="0" fontId="5" fillId="0" borderId="0" xfId="81" applyFont="1" applyBorder="1" applyAlignment="1">
      <alignment horizontal="center" vertical="center"/>
      <protection/>
    </xf>
    <xf numFmtId="0" fontId="6" fillId="0" borderId="0" xfId="81" applyNumberFormat="1" applyFont="1" applyFill="1" applyBorder="1" applyAlignment="1">
      <alignment horizontal="center" vertical="center" wrapText="1"/>
      <protection/>
    </xf>
    <xf numFmtId="0" fontId="1" fillId="0" borderId="0" xfId="81" applyNumberFormat="1" applyFont="1" applyFill="1" applyBorder="1" applyAlignment="1">
      <alignment horizontal="center" vertical="center" wrapText="1"/>
      <protection/>
    </xf>
    <xf numFmtId="0" fontId="5" fillId="0" borderId="0" xfId="8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0" fontId="5" fillId="33" borderId="13" xfId="0" applyNumberFormat="1" applyFont="1" applyFill="1" applyBorder="1" applyAlignment="1">
      <alignment horizontal="center" vertical="center" shrinkToFit="1"/>
    </xf>
    <xf numFmtId="0" fontId="5" fillId="33" borderId="10" xfId="81" applyNumberFormat="1" applyFont="1" applyFill="1" applyBorder="1" applyAlignment="1">
      <alignment horizontal="center" vertical="center" shrinkToFit="1"/>
      <protection/>
    </xf>
    <xf numFmtId="0" fontId="5" fillId="33" borderId="14" xfId="0" applyNumberFormat="1" applyFont="1" applyFill="1" applyBorder="1" applyAlignment="1">
      <alignment horizontal="center" vertical="center" shrinkToFit="1"/>
    </xf>
    <xf numFmtId="20" fontId="8" fillId="0" borderId="17" xfId="81" applyNumberFormat="1" applyFont="1" applyBorder="1" applyAlignment="1">
      <alignment vertical="center" shrinkToFit="1"/>
      <protection/>
    </xf>
    <xf numFmtId="0" fontId="8" fillId="0" borderId="18" xfId="81" applyFont="1" applyBorder="1" applyAlignment="1">
      <alignment horizontal="left" vertical="center" shrinkToFit="1"/>
      <protection/>
    </xf>
    <xf numFmtId="0" fontId="8" fillId="0" borderId="0" xfId="81" applyFont="1" applyBorder="1" applyAlignment="1">
      <alignment horizontal="left" vertical="center" shrinkToFit="1"/>
      <protection/>
    </xf>
    <xf numFmtId="0" fontId="0" fillId="0" borderId="19" xfId="81" applyFont="1" applyBorder="1" applyAlignment="1">
      <alignment vertical="center"/>
      <protection/>
    </xf>
    <xf numFmtId="0" fontId="0" fillId="0" borderId="18" xfId="81" applyFont="1" applyBorder="1" applyAlignment="1">
      <alignment vertical="center"/>
      <protection/>
    </xf>
    <xf numFmtId="0" fontId="0" fillId="0" borderId="20" xfId="81" applyFont="1" applyBorder="1" applyAlignment="1">
      <alignment vertical="center"/>
      <protection/>
    </xf>
    <xf numFmtId="0" fontId="0" fillId="0" borderId="0" xfId="81" applyFont="1" applyBorder="1" applyAlignment="1">
      <alignment vertical="center"/>
      <protection/>
    </xf>
    <xf numFmtId="0" fontId="0" fillId="0" borderId="21" xfId="81" applyFont="1" applyBorder="1" applyAlignment="1">
      <alignment vertical="center"/>
      <protection/>
    </xf>
    <xf numFmtId="0" fontId="0" fillId="0" borderId="15" xfId="81" applyFont="1" applyBorder="1" applyAlignment="1">
      <alignment vertical="center"/>
      <protection/>
    </xf>
    <xf numFmtId="0" fontId="0" fillId="0" borderId="22" xfId="81" applyFont="1" applyBorder="1" applyAlignment="1">
      <alignment vertical="center"/>
      <protection/>
    </xf>
    <xf numFmtId="0" fontId="0" fillId="0" borderId="23" xfId="81" applyFont="1" applyBorder="1" applyAlignment="1">
      <alignment vertical="center"/>
      <protection/>
    </xf>
    <xf numFmtId="0" fontId="0" fillId="0" borderId="24" xfId="81" applyFont="1" applyBorder="1" applyAlignment="1">
      <alignment vertical="center"/>
      <protection/>
    </xf>
    <xf numFmtId="0" fontId="5" fillId="0" borderId="0" xfId="65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38" fillId="0" borderId="0" xfId="81" applyBorder="1" applyAlignment="1">
      <alignment horizontal="center" vertical="center"/>
      <protection/>
    </xf>
    <xf numFmtId="58" fontId="38" fillId="0" borderId="0" xfId="81" applyNumberFormat="1" applyAlignment="1">
      <alignment vertical="center"/>
      <protection/>
    </xf>
    <xf numFmtId="0" fontId="5" fillId="0" borderId="12" xfId="8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top"/>
    </xf>
    <xf numFmtId="0" fontId="15" fillId="0" borderId="0" xfId="93" applyFont="1" applyBorder="1" applyAlignment="1">
      <alignment horizontal="center" vertical="center" shrinkToFit="1"/>
      <protection/>
    </xf>
    <xf numFmtId="0" fontId="8" fillId="0" borderId="0" xfId="93" applyFont="1" applyBorder="1" applyAlignment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26" xfId="81" applyFont="1" applyBorder="1" applyAlignment="1">
      <alignment horizontal="center" vertical="center" shrinkToFit="1"/>
      <protection/>
    </xf>
    <xf numFmtId="0" fontId="59" fillId="0" borderId="27" xfId="81" applyFont="1" applyBorder="1" applyAlignment="1">
      <alignment horizontal="center" vertical="center" shrinkToFit="1"/>
      <protection/>
    </xf>
    <xf numFmtId="0" fontId="59" fillId="0" borderId="28" xfId="81" applyFont="1" applyBorder="1" applyAlignment="1">
      <alignment vertical="center" shrinkToFit="1"/>
      <protection/>
    </xf>
    <xf numFmtId="0" fontId="59" fillId="0" borderId="19" xfId="81" applyFont="1" applyBorder="1">
      <alignment vertical="center"/>
      <protection/>
    </xf>
    <xf numFmtId="0" fontId="59" fillId="0" borderId="25" xfId="81" applyFont="1" applyBorder="1">
      <alignment vertical="center"/>
      <protection/>
    </xf>
    <xf numFmtId="0" fontId="59" fillId="0" borderId="21" xfId="81" applyFont="1" applyBorder="1">
      <alignment vertical="center"/>
      <protection/>
    </xf>
    <xf numFmtId="0" fontId="59" fillId="0" borderId="25" xfId="81" applyFont="1" applyBorder="1" applyAlignment="1">
      <alignment vertical="center"/>
      <protection/>
    </xf>
    <xf numFmtId="0" fontId="59" fillId="0" borderId="26" xfId="81" applyFont="1" applyBorder="1">
      <alignment vertical="center"/>
      <protection/>
    </xf>
    <xf numFmtId="0" fontId="5" fillId="0" borderId="0" xfId="0" applyFont="1" applyAlignment="1">
      <alignment vertical="center"/>
    </xf>
    <xf numFmtId="0" fontId="6" fillId="0" borderId="22" xfId="81" applyNumberFormat="1" applyFont="1" applyFill="1" applyBorder="1" applyAlignment="1">
      <alignment vertical="center" wrapText="1"/>
      <protection/>
    </xf>
    <xf numFmtId="0" fontId="6" fillId="0" borderId="23" xfId="81" applyNumberFormat="1" applyFont="1" applyFill="1" applyBorder="1" applyAlignment="1">
      <alignment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 wrapText="1" shrinkToFit="1"/>
    </xf>
    <xf numFmtId="0" fontId="58" fillId="0" borderId="24" xfId="0" applyFont="1" applyFill="1" applyBorder="1" applyAlignment="1">
      <alignment horizontal="center" vertical="center" wrapText="1" shrinkToFi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57" fillId="0" borderId="34" xfId="0" applyFont="1" applyFill="1" applyBorder="1" applyAlignment="1">
      <alignment horizontal="center" vertical="center" wrapText="1" shrinkToFit="1"/>
    </xf>
    <xf numFmtId="0" fontId="57" fillId="0" borderId="35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 shrinkToFit="1"/>
    </xf>
    <xf numFmtId="0" fontId="57" fillId="0" borderId="39" xfId="0" applyFont="1" applyFill="1" applyBorder="1" applyAlignment="1">
      <alignment horizontal="center" vertical="center" wrapText="1" shrinkToFi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33" xfId="0" applyFont="1" applyFill="1" applyBorder="1" applyAlignment="1">
      <alignment horizontal="center" vertical="center" wrapText="1" shrinkToFit="1"/>
    </xf>
    <xf numFmtId="0" fontId="0" fillId="0" borderId="47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 shrinkToFit="1"/>
    </xf>
    <xf numFmtId="0" fontId="58" fillId="0" borderId="39" xfId="0" applyFont="1" applyFill="1" applyBorder="1" applyAlignment="1">
      <alignment horizontal="center" vertical="center" wrapText="1" shrinkToFit="1"/>
    </xf>
    <xf numFmtId="0" fontId="0" fillId="34" borderId="48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 shrinkToFit="1"/>
    </xf>
    <xf numFmtId="0" fontId="57" fillId="0" borderId="50" xfId="0" applyFont="1" applyFill="1" applyBorder="1" applyAlignment="1">
      <alignment horizontal="center" vertical="center" wrapText="1" shrinkToFi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57" fillId="0" borderId="29" xfId="0" applyFont="1" applyFill="1" applyBorder="1" applyAlignment="1">
      <alignment horizontal="center" vertical="center" wrapText="1" shrinkToFit="1"/>
    </xf>
    <xf numFmtId="0" fontId="57" fillId="0" borderId="30" xfId="0" applyFont="1" applyFill="1" applyBorder="1" applyAlignment="1">
      <alignment horizontal="center" vertical="center" wrapText="1" shrinkToFi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 shrinkToFit="1"/>
    </xf>
    <xf numFmtId="0" fontId="60" fillId="0" borderId="35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0" fillId="34" borderId="31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 shrinkToFit="1"/>
    </xf>
    <xf numFmtId="0" fontId="60" fillId="0" borderId="39" xfId="0" applyFont="1" applyFill="1" applyBorder="1" applyAlignment="1">
      <alignment horizontal="center" vertical="center" wrapText="1" shrinkToFit="1"/>
    </xf>
    <xf numFmtId="0" fontId="0" fillId="34" borderId="40" xfId="0" applyFont="1" applyFill="1" applyBorder="1" applyAlignment="1">
      <alignment horizontal="center" vertical="center" wrapText="1"/>
    </xf>
    <xf numFmtId="0" fontId="60" fillId="0" borderId="57" xfId="0" applyFont="1" applyFill="1" applyBorder="1" applyAlignment="1">
      <alignment horizontal="center" vertical="center" wrapText="1" shrinkToFit="1"/>
    </xf>
    <xf numFmtId="0" fontId="60" fillId="0" borderId="58" xfId="0" applyFont="1" applyFill="1" applyBorder="1" applyAlignment="1">
      <alignment horizontal="center" vertical="center" wrapText="1" shrinkToFi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 wrapText="1" shrinkToFit="1"/>
    </xf>
    <xf numFmtId="0" fontId="61" fillId="0" borderId="39" xfId="0" applyFont="1" applyFill="1" applyBorder="1" applyAlignment="1">
      <alignment horizontal="center" vertical="center" wrapText="1" shrinkToFi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 shrinkToFit="1"/>
    </xf>
    <xf numFmtId="0" fontId="58" fillId="0" borderId="35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1" fillId="0" borderId="33" xfId="0" applyFont="1" applyFill="1" applyBorder="1" applyAlignment="1">
      <alignment horizontal="center" vertical="center" wrapText="1" shrinkToFi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 shrinkToFit="1"/>
    </xf>
    <xf numFmtId="0" fontId="60" fillId="0" borderId="30" xfId="0" applyFont="1" applyFill="1" applyBorder="1" applyAlignment="1">
      <alignment horizontal="center" vertical="center" wrapText="1" shrinkToFit="1"/>
    </xf>
    <xf numFmtId="0" fontId="58" fillId="0" borderId="49" xfId="0" applyFont="1" applyFill="1" applyBorder="1" applyAlignment="1">
      <alignment horizontal="center" vertical="center" wrapText="1" shrinkToFit="1"/>
    </xf>
    <xf numFmtId="0" fontId="58" fillId="0" borderId="50" xfId="0" applyFont="1" applyFill="1" applyBorder="1" applyAlignment="1">
      <alignment horizontal="center" vertical="center" wrapText="1" shrinkToFit="1"/>
    </xf>
    <xf numFmtId="0" fontId="61" fillId="0" borderId="49" xfId="0" applyFont="1" applyFill="1" applyBorder="1" applyAlignment="1">
      <alignment horizontal="center" vertical="center" wrapText="1" shrinkToFit="1"/>
    </xf>
    <xf numFmtId="0" fontId="61" fillId="0" borderId="50" xfId="0" applyFont="1" applyFill="1" applyBorder="1" applyAlignment="1">
      <alignment horizontal="center" vertical="center" wrapText="1" shrinkToFit="1"/>
    </xf>
    <xf numFmtId="0" fontId="61" fillId="0" borderId="34" xfId="0" applyFont="1" applyFill="1" applyBorder="1" applyAlignment="1">
      <alignment horizontal="center" vertical="center" wrapText="1" shrinkToFit="1"/>
    </xf>
    <xf numFmtId="0" fontId="61" fillId="0" borderId="35" xfId="0" applyFont="1" applyFill="1" applyBorder="1" applyAlignment="1">
      <alignment horizontal="center" vertical="center" wrapText="1" shrinkToFi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8" fillId="0" borderId="0" xfId="93" applyFont="1" applyBorder="1" applyAlignment="1">
      <alignment vertical="center" shrinkToFit="1"/>
      <protection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8" fillId="0" borderId="0" xfId="93" applyFont="1" applyBorder="1" applyAlignment="1">
      <alignment horizontal="left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16" fillId="0" borderId="0" xfId="93" applyFont="1" applyBorder="1" applyAlignment="1">
      <alignment horizontal="left" vertical="center" shrinkToFit="1"/>
      <protection/>
    </xf>
    <xf numFmtId="0" fontId="59" fillId="0" borderId="25" xfId="81" applyFont="1" applyBorder="1" applyAlignment="1">
      <alignment horizontal="center" vertical="center" shrinkToFit="1"/>
      <protection/>
    </xf>
    <xf numFmtId="0" fontId="59" fillId="0" borderId="62" xfId="81" applyFont="1" applyBorder="1" applyAlignment="1">
      <alignment horizontal="center" vertical="center" shrinkToFit="1"/>
      <protection/>
    </xf>
    <xf numFmtId="0" fontId="59" fillId="0" borderId="32" xfId="81" applyFont="1" applyBorder="1" applyAlignment="1">
      <alignment horizontal="center" vertical="center" shrinkToFit="1"/>
      <protection/>
    </xf>
    <xf numFmtId="0" fontId="59" fillId="0" borderId="63" xfId="81" applyFont="1" applyBorder="1" applyAlignment="1">
      <alignment horizontal="center" vertical="center" shrinkToFit="1"/>
      <protection/>
    </xf>
    <xf numFmtId="0" fontId="38" fillId="0" borderId="0" xfId="81" applyAlignment="1">
      <alignment horizontal="center" vertical="center" shrinkToFit="1"/>
      <protection/>
    </xf>
    <xf numFmtId="20" fontId="59" fillId="0" borderId="62" xfId="81" applyNumberFormat="1" applyFont="1" applyBorder="1" applyAlignment="1">
      <alignment horizontal="left" vertical="center"/>
      <protection/>
    </xf>
    <xf numFmtId="20" fontId="59" fillId="0" borderId="32" xfId="81" applyNumberFormat="1" applyFont="1" applyBorder="1" applyAlignment="1">
      <alignment horizontal="left" vertical="center"/>
      <protection/>
    </xf>
    <xf numFmtId="0" fontId="59" fillId="0" borderId="25" xfId="81" applyFont="1" applyBorder="1" applyAlignment="1">
      <alignment horizontal="center" vertical="center"/>
      <protection/>
    </xf>
    <xf numFmtId="0" fontId="59" fillId="0" borderId="62" xfId="81" applyFont="1" applyBorder="1" applyAlignment="1">
      <alignment horizontal="center" vertical="center"/>
      <protection/>
    </xf>
    <xf numFmtId="0" fontId="59" fillId="0" borderId="32" xfId="81" applyFont="1" applyBorder="1" applyAlignment="1">
      <alignment horizontal="center" vertical="center"/>
      <protection/>
    </xf>
    <xf numFmtId="0" fontId="59" fillId="0" borderId="64" xfId="81" applyFont="1" applyBorder="1" applyAlignment="1">
      <alignment horizontal="center" vertical="center"/>
      <protection/>
    </xf>
    <xf numFmtId="20" fontId="59" fillId="0" borderId="65" xfId="81" applyNumberFormat="1" applyFont="1" applyBorder="1" applyAlignment="1">
      <alignment horizontal="center" vertical="center"/>
      <protection/>
    </xf>
    <xf numFmtId="0" fontId="59" fillId="0" borderId="26" xfId="81" applyFont="1" applyBorder="1" applyAlignment="1">
      <alignment horizontal="center" vertical="center"/>
      <protection/>
    </xf>
    <xf numFmtId="20" fontId="59" fillId="0" borderId="66" xfId="81" applyNumberFormat="1" applyFont="1" applyBorder="1" applyAlignment="1">
      <alignment horizontal="center" vertical="center"/>
      <protection/>
    </xf>
    <xf numFmtId="0" fontId="59" fillId="0" borderId="27" xfId="81" applyFont="1" applyBorder="1" applyAlignment="1">
      <alignment horizontal="center" vertical="center"/>
      <protection/>
    </xf>
    <xf numFmtId="0" fontId="59" fillId="0" borderId="67" xfId="81" applyFont="1" applyBorder="1" applyAlignment="1">
      <alignment horizontal="center" vertical="center" shrinkToFit="1"/>
      <protection/>
    </xf>
    <xf numFmtId="0" fontId="59" fillId="0" borderId="68" xfId="81" applyFont="1" applyBorder="1" applyAlignment="1">
      <alignment horizontal="center" vertical="center" shrinkToFit="1"/>
      <protection/>
    </xf>
    <xf numFmtId="0" fontId="59" fillId="0" borderId="64" xfId="81" applyFont="1" applyBorder="1" applyAlignment="1">
      <alignment horizontal="center" vertical="center" shrinkToFit="1"/>
      <protection/>
    </xf>
    <xf numFmtId="0" fontId="59" fillId="0" borderId="65" xfId="81" applyFont="1" applyBorder="1" applyAlignment="1">
      <alignment horizontal="center" vertical="center" shrinkToFit="1"/>
      <protection/>
    </xf>
    <xf numFmtId="20" fontId="59" fillId="0" borderId="68" xfId="81" applyNumberFormat="1" applyFont="1" applyBorder="1" applyAlignment="1">
      <alignment horizontal="center" vertical="center"/>
      <protection/>
    </xf>
    <xf numFmtId="0" fontId="59" fillId="0" borderId="28" xfId="81" applyFont="1" applyBorder="1" applyAlignment="1">
      <alignment horizontal="center" vertical="center"/>
      <protection/>
    </xf>
    <xf numFmtId="0" fontId="38" fillId="0" borderId="0" xfId="81" applyAlignment="1">
      <alignment horizontal="left" vertical="center"/>
      <protection/>
    </xf>
    <xf numFmtId="0" fontId="0" fillId="0" borderId="69" xfId="81" applyFont="1" applyBorder="1" applyAlignment="1">
      <alignment horizontal="center" vertical="center"/>
      <protection/>
    </xf>
    <xf numFmtId="0" fontId="0" fillId="0" borderId="70" xfId="81" applyFont="1" applyBorder="1" applyAlignment="1">
      <alignment horizontal="center" vertical="center"/>
      <protection/>
    </xf>
    <xf numFmtId="0" fontId="5" fillId="33" borderId="71" xfId="65" applyNumberFormat="1" applyFont="1" applyFill="1" applyBorder="1" applyAlignment="1">
      <alignment horizontal="center" vertical="center" wrapText="1"/>
    </xf>
    <xf numFmtId="0" fontId="1" fillId="33" borderId="50" xfId="81" applyNumberFormat="1" applyFont="1" applyFill="1" applyBorder="1" applyAlignment="1">
      <alignment horizontal="center" vertical="center" wrapText="1"/>
      <protection/>
    </xf>
    <xf numFmtId="0" fontId="1" fillId="33" borderId="58" xfId="81" applyNumberFormat="1" applyFont="1" applyFill="1" applyBorder="1" applyAlignment="1">
      <alignment horizontal="center" vertical="center" wrapText="1"/>
      <protection/>
    </xf>
    <xf numFmtId="20" fontId="8" fillId="0" borderId="72" xfId="81" applyNumberFormat="1" applyFont="1" applyBorder="1" applyAlignment="1">
      <alignment horizontal="right" vertical="center" shrinkToFit="1"/>
      <protection/>
    </xf>
    <xf numFmtId="20" fontId="8" fillId="0" borderId="0" xfId="81" applyNumberFormat="1" applyFont="1" applyBorder="1" applyAlignment="1">
      <alignment horizontal="right" vertical="center" shrinkToFit="1"/>
      <protection/>
    </xf>
    <xf numFmtId="0" fontId="0" fillId="0" borderId="71" xfId="81" applyFont="1" applyBorder="1" applyAlignment="1">
      <alignment horizontal="center" vertical="center"/>
      <protection/>
    </xf>
    <xf numFmtId="0" fontId="5" fillId="0" borderId="69" xfId="65" applyNumberFormat="1" applyFont="1" applyFill="1" applyBorder="1" applyAlignment="1">
      <alignment horizontal="center" vertical="center" wrapText="1"/>
    </xf>
    <xf numFmtId="0" fontId="5" fillId="0" borderId="70" xfId="65" applyNumberFormat="1" applyFont="1" applyFill="1" applyBorder="1" applyAlignment="1">
      <alignment horizontal="center" vertical="center" wrapText="1"/>
    </xf>
    <xf numFmtId="0" fontId="1" fillId="0" borderId="46" xfId="81" applyNumberFormat="1" applyFont="1" applyFill="1" applyBorder="1" applyAlignment="1">
      <alignment horizontal="center" vertical="center" wrapText="1"/>
      <protection/>
    </xf>
    <xf numFmtId="0" fontId="1" fillId="0" borderId="55" xfId="81" applyNumberFormat="1" applyFont="1" applyFill="1" applyBorder="1" applyAlignment="1">
      <alignment horizontal="center" vertical="center" wrapText="1"/>
      <protection/>
    </xf>
    <xf numFmtId="20" fontId="8" fillId="0" borderId="73" xfId="81" applyNumberFormat="1" applyFont="1" applyBorder="1" applyAlignment="1">
      <alignment horizontal="right" vertical="center" shrinkToFit="1"/>
      <protection/>
    </xf>
    <xf numFmtId="20" fontId="8" fillId="0" borderId="15" xfId="81" applyNumberFormat="1" applyFont="1" applyBorder="1" applyAlignment="1">
      <alignment horizontal="right" vertical="center" shrinkToFit="1"/>
      <protection/>
    </xf>
    <xf numFmtId="0" fontId="5" fillId="33" borderId="69" xfId="65" applyNumberFormat="1" applyFont="1" applyFill="1" applyBorder="1" applyAlignment="1">
      <alignment horizontal="center" vertical="center" wrapText="1"/>
    </xf>
    <xf numFmtId="0" fontId="5" fillId="33" borderId="70" xfId="65" applyNumberFormat="1" applyFont="1" applyFill="1" applyBorder="1" applyAlignment="1">
      <alignment horizontal="center" vertical="center" wrapText="1"/>
    </xf>
    <xf numFmtId="0" fontId="6" fillId="33" borderId="46" xfId="81" applyNumberFormat="1" applyFont="1" applyFill="1" applyBorder="1" applyAlignment="1">
      <alignment horizontal="center" vertical="center" wrapText="1"/>
      <protection/>
    </xf>
    <xf numFmtId="0" fontId="6" fillId="33" borderId="55" xfId="81" applyNumberFormat="1" applyFont="1" applyFill="1" applyBorder="1" applyAlignment="1">
      <alignment horizontal="center" vertical="center" wrapText="1"/>
      <protection/>
    </xf>
    <xf numFmtId="0" fontId="5" fillId="0" borderId="61" xfId="65" applyNumberFormat="1" applyFont="1" applyFill="1" applyBorder="1" applyAlignment="1">
      <alignment horizontal="center" vertical="center" wrapText="1"/>
    </xf>
    <xf numFmtId="0" fontId="5" fillId="0" borderId="31" xfId="65" applyNumberFormat="1" applyFont="1" applyFill="1" applyBorder="1" applyAlignment="1">
      <alignment horizontal="center" vertical="center" wrapText="1"/>
    </xf>
    <xf numFmtId="0" fontId="6" fillId="0" borderId="46" xfId="81" applyNumberFormat="1" applyFont="1" applyFill="1" applyBorder="1" applyAlignment="1">
      <alignment horizontal="center" vertical="center" wrapText="1"/>
      <protection/>
    </xf>
    <xf numFmtId="0" fontId="6" fillId="0" borderId="55" xfId="81" applyNumberFormat="1" applyFont="1" applyFill="1" applyBorder="1" applyAlignment="1">
      <alignment horizontal="center" vertical="center" wrapText="1"/>
      <protection/>
    </xf>
    <xf numFmtId="58" fontId="38" fillId="0" borderId="0" xfId="81" applyNumberFormat="1" applyAlignment="1">
      <alignment horizontal="center" vertical="center"/>
      <protection/>
    </xf>
    <xf numFmtId="58" fontId="0" fillId="0" borderId="19" xfId="81" applyNumberFormat="1" applyFont="1" applyBorder="1" applyAlignment="1">
      <alignment vertical="center"/>
      <protection/>
    </xf>
    <xf numFmtId="58" fontId="0" fillId="0" borderId="18" xfId="81" applyNumberFormat="1" applyFont="1" applyBorder="1" applyAlignment="1">
      <alignment vertical="center"/>
      <protection/>
    </xf>
    <xf numFmtId="58" fontId="0" fillId="0" borderId="22" xfId="81" applyNumberFormat="1" applyFont="1" applyBorder="1" applyAlignment="1">
      <alignment vertical="center"/>
      <protection/>
    </xf>
    <xf numFmtId="58" fontId="0" fillId="0" borderId="20" xfId="81" applyNumberFormat="1" applyFont="1" applyBorder="1" applyAlignment="1">
      <alignment vertical="center"/>
      <protection/>
    </xf>
    <xf numFmtId="58" fontId="0" fillId="0" borderId="0" xfId="81" applyNumberFormat="1" applyFont="1" applyBorder="1" applyAlignment="1">
      <alignment vertical="center"/>
      <protection/>
    </xf>
    <xf numFmtId="58" fontId="0" fillId="0" borderId="23" xfId="81" applyNumberFormat="1" applyFont="1" applyBorder="1" applyAlignment="1">
      <alignment vertical="center"/>
      <protection/>
    </xf>
    <xf numFmtId="0" fontId="5" fillId="0" borderId="25" xfId="81" applyFont="1" applyBorder="1" applyAlignment="1">
      <alignment horizontal="center" vertical="center" shrinkToFit="1"/>
      <protection/>
    </xf>
    <xf numFmtId="0" fontId="5" fillId="0" borderId="62" xfId="81" applyFont="1" applyBorder="1" applyAlignment="1">
      <alignment horizontal="center" vertical="center" shrinkToFit="1"/>
      <protection/>
    </xf>
    <xf numFmtId="0" fontId="5" fillId="0" borderId="32" xfId="81" applyFont="1" applyBorder="1" applyAlignment="1">
      <alignment horizontal="center" vertical="center" shrinkToFit="1"/>
      <protection/>
    </xf>
    <xf numFmtId="0" fontId="5" fillId="0" borderId="19" xfId="81" applyFont="1" applyBorder="1" applyAlignment="1">
      <alignment horizontal="center" vertical="center"/>
      <protection/>
    </xf>
    <xf numFmtId="0" fontId="5" fillId="0" borderId="18" xfId="81" applyFont="1" applyBorder="1" applyAlignment="1">
      <alignment horizontal="center" vertical="center"/>
      <protection/>
    </xf>
    <xf numFmtId="0" fontId="5" fillId="0" borderId="22" xfId="81" applyFont="1" applyBorder="1" applyAlignment="1">
      <alignment horizontal="center" vertical="center"/>
      <protection/>
    </xf>
    <xf numFmtId="0" fontId="5" fillId="33" borderId="61" xfId="65" applyNumberFormat="1" applyFont="1" applyFill="1" applyBorder="1" applyAlignment="1">
      <alignment horizontal="center" vertical="center" wrapText="1"/>
    </xf>
    <xf numFmtId="0" fontId="5" fillId="33" borderId="31" xfId="65" applyNumberFormat="1" applyFont="1" applyFill="1" applyBorder="1" applyAlignment="1">
      <alignment horizontal="center" vertical="center" wrapText="1"/>
    </xf>
    <xf numFmtId="0" fontId="5" fillId="0" borderId="51" xfId="65" applyNumberFormat="1" applyFont="1" applyFill="1" applyBorder="1" applyAlignment="1">
      <alignment horizontal="center" vertical="center" wrapText="1"/>
    </xf>
    <xf numFmtId="0" fontId="5" fillId="0" borderId="74" xfId="65" applyNumberFormat="1" applyFont="1" applyFill="1" applyBorder="1" applyAlignment="1">
      <alignment horizontal="center" vertical="center" wrapText="1"/>
    </xf>
    <xf numFmtId="0" fontId="6" fillId="0" borderId="75" xfId="81" applyNumberFormat="1" applyFont="1" applyFill="1" applyBorder="1" applyAlignment="1">
      <alignment horizontal="center" vertical="center" wrapText="1"/>
      <protection/>
    </xf>
    <xf numFmtId="0" fontId="6" fillId="0" borderId="76" xfId="81" applyNumberFormat="1" applyFont="1" applyFill="1" applyBorder="1" applyAlignment="1">
      <alignment horizontal="center" vertical="center" wrapText="1"/>
      <protection/>
    </xf>
    <xf numFmtId="58" fontId="0" fillId="0" borderId="21" xfId="81" applyNumberFormat="1" applyFont="1" applyBorder="1" applyAlignment="1">
      <alignment vertical="center"/>
      <protection/>
    </xf>
    <xf numFmtId="58" fontId="0" fillId="0" borderId="15" xfId="81" applyNumberFormat="1" applyFont="1" applyBorder="1" applyAlignment="1">
      <alignment vertical="center"/>
      <protection/>
    </xf>
    <xf numFmtId="58" fontId="0" fillId="0" borderId="24" xfId="81" applyNumberFormat="1" applyFont="1" applyBorder="1" applyAlignment="1">
      <alignment vertical="center"/>
      <protection/>
    </xf>
    <xf numFmtId="0" fontId="6" fillId="33" borderId="75" xfId="81" applyNumberFormat="1" applyFont="1" applyFill="1" applyBorder="1" applyAlignment="1">
      <alignment horizontal="center" vertical="center" wrapText="1"/>
      <protection/>
    </xf>
    <xf numFmtId="0" fontId="6" fillId="33" borderId="76" xfId="81" applyNumberFormat="1" applyFont="1" applyFill="1" applyBorder="1" applyAlignment="1">
      <alignment horizontal="center" vertical="center" wrapText="1"/>
      <protection/>
    </xf>
    <xf numFmtId="0" fontId="1" fillId="0" borderId="53" xfId="81" applyNumberFormat="1" applyFont="1" applyFill="1" applyBorder="1" applyAlignment="1">
      <alignment horizontal="center" vertical="center" wrapText="1"/>
      <protection/>
    </xf>
    <xf numFmtId="0" fontId="1" fillId="0" borderId="77" xfId="81" applyNumberFormat="1" applyFont="1" applyFill="1" applyBorder="1" applyAlignment="1">
      <alignment horizontal="center" vertical="center" wrapText="1"/>
      <protection/>
    </xf>
    <xf numFmtId="0" fontId="7" fillId="33" borderId="46" xfId="81" applyNumberFormat="1" applyFont="1" applyFill="1" applyBorder="1" applyAlignment="1">
      <alignment horizontal="center" vertical="center" wrapText="1"/>
      <protection/>
    </xf>
    <xf numFmtId="0" fontId="7" fillId="33" borderId="55" xfId="81" applyNumberFormat="1" applyFont="1" applyFill="1" applyBorder="1" applyAlignment="1">
      <alignment horizontal="center" vertical="center" wrapText="1"/>
      <protection/>
    </xf>
    <xf numFmtId="0" fontId="6" fillId="0" borderId="53" xfId="81" applyNumberFormat="1" applyFont="1" applyFill="1" applyBorder="1" applyAlignment="1">
      <alignment horizontal="center" vertical="center" wrapText="1"/>
      <protection/>
    </xf>
    <xf numFmtId="0" fontId="6" fillId="0" borderId="77" xfId="81" applyNumberFormat="1" applyFont="1" applyFill="1" applyBorder="1" applyAlignment="1">
      <alignment horizontal="center" vertical="center" wrapText="1"/>
      <protection/>
    </xf>
    <xf numFmtId="0" fontId="1" fillId="33" borderId="78" xfId="81" applyNumberFormat="1" applyFont="1" applyFill="1" applyBorder="1" applyAlignment="1">
      <alignment horizontal="center" vertical="center" wrapText="1"/>
      <protection/>
    </xf>
    <xf numFmtId="0" fontId="1" fillId="33" borderId="79" xfId="81" applyNumberFormat="1" applyFont="1" applyFill="1" applyBorder="1" applyAlignment="1">
      <alignment horizontal="center" vertical="center" wrapText="1"/>
      <protection/>
    </xf>
    <xf numFmtId="0" fontId="1" fillId="0" borderId="75" xfId="81" applyNumberFormat="1" applyFont="1" applyFill="1" applyBorder="1" applyAlignment="1">
      <alignment horizontal="center" vertical="center" wrapText="1"/>
      <protection/>
    </xf>
    <xf numFmtId="0" fontId="6" fillId="33" borderId="78" xfId="81" applyNumberFormat="1" applyFont="1" applyFill="1" applyBorder="1" applyAlignment="1">
      <alignment horizontal="center" vertical="center" wrapText="1"/>
      <protection/>
    </xf>
    <xf numFmtId="0" fontId="6" fillId="33" borderId="79" xfId="81" applyNumberFormat="1" applyFont="1" applyFill="1" applyBorder="1" applyAlignment="1">
      <alignment horizontal="center" vertical="center" wrapText="1"/>
      <protection/>
    </xf>
    <xf numFmtId="0" fontId="1" fillId="0" borderId="80" xfId="81" applyNumberFormat="1" applyFont="1" applyFill="1" applyBorder="1" applyAlignment="1">
      <alignment horizontal="center" vertical="center" wrapText="1"/>
      <protection/>
    </xf>
    <xf numFmtId="0" fontId="1" fillId="0" borderId="60" xfId="81" applyNumberFormat="1" applyFont="1" applyFill="1" applyBorder="1" applyAlignment="1">
      <alignment horizontal="center" vertical="center" wrapText="1"/>
      <protection/>
    </xf>
    <xf numFmtId="0" fontId="5" fillId="0" borderId="71" xfId="65" applyNumberFormat="1" applyFont="1" applyFill="1" applyBorder="1" applyAlignment="1">
      <alignment horizontal="center" vertical="center" wrapText="1"/>
    </xf>
    <xf numFmtId="0" fontId="1" fillId="0" borderId="76" xfId="81" applyNumberFormat="1" applyFont="1" applyFill="1" applyBorder="1" applyAlignment="1">
      <alignment horizontal="center" vertical="center" wrapText="1"/>
      <protection/>
    </xf>
    <xf numFmtId="0" fontId="5" fillId="33" borderId="33" xfId="65" applyNumberFormat="1" applyFont="1" applyFill="1" applyBorder="1" applyAlignment="1">
      <alignment horizontal="center" vertical="center" wrapText="1"/>
    </xf>
    <xf numFmtId="0" fontId="5" fillId="33" borderId="81" xfId="65" applyNumberFormat="1" applyFont="1" applyFill="1" applyBorder="1" applyAlignment="1">
      <alignment horizontal="center" vertical="center" wrapText="1"/>
    </xf>
    <xf numFmtId="0" fontId="6" fillId="33" borderId="22" xfId="81" applyNumberFormat="1" applyFont="1" applyFill="1" applyBorder="1" applyAlignment="1">
      <alignment horizontal="center" vertical="center" wrapText="1"/>
      <protection/>
    </xf>
    <xf numFmtId="0" fontId="6" fillId="33" borderId="24" xfId="81" applyNumberFormat="1" applyFont="1" applyFill="1" applyBorder="1" applyAlignment="1">
      <alignment horizontal="center" vertical="center" wrapText="1"/>
      <protection/>
    </xf>
    <xf numFmtId="0" fontId="5" fillId="0" borderId="62" xfId="81" applyFont="1" applyBorder="1" applyAlignment="1">
      <alignment horizontal="center" vertical="center"/>
      <protection/>
    </xf>
    <xf numFmtId="0" fontId="5" fillId="0" borderId="32" xfId="81" applyFont="1" applyBorder="1" applyAlignment="1">
      <alignment horizontal="center" vertical="center"/>
      <protection/>
    </xf>
    <xf numFmtId="0" fontId="5" fillId="33" borderId="59" xfId="65" applyNumberFormat="1" applyFont="1" applyFill="1" applyBorder="1" applyAlignment="1">
      <alignment horizontal="center" vertical="center" wrapText="1"/>
    </xf>
    <xf numFmtId="0" fontId="5" fillId="33" borderId="56" xfId="65" applyNumberFormat="1" applyFont="1" applyFill="1" applyBorder="1" applyAlignment="1">
      <alignment horizontal="center" vertical="center" wrapText="1"/>
    </xf>
    <xf numFmtId="0" fontId="6" fillId="33" borderId="50" xfId="81" applyNumberFormat="1" applyFont="1" applyFill="1" applyBorder="1" applyAlignment="1">
      <alignment horizontal="center" vertical="center" wrapText="1"/>
      <protection/>
    </xf>
    <xf numFmtId="0" fontId="6" fillId="33" borderId="30" xfId="81" applyNumberFormat="1" applyFont="1" applyFill="1" applyBorder="1" applyAlignment="1">
      <alignment horizontal="center" vertical="center" wrapText="1"/>
      <protection/>
    </xf>
    <xf numFmtId="0" fontId="5" fillId="0" borderId="82" xfId="65" applyNumberFormat="1" applyFont="1" applyFill="1" applyBorder="1" applyAlignment="1">
      <alignment horizontal="center" vertical="center" wrapText="1"/>
    </xf>
    <xf numFmtId="0" fontId="6" fillId="0" borderId="23" xfId="81" applyNumberFormat="1" applyFont="1" applyFill="1" applyBorder="1" applyAlignment="1">
      <alignment horizontal="center" vertical="center" wrapText="1"/>
      <protection/>
    </xf>
    <xf numFmtId="0" fontId="1" fillId="33" borderId="80" xfId="81" applyNumberFormat="1" applyFont="1" applyFill="1" applyBorder="1" applyAlignment="1">
      <alignment horizontal="center" vertical="center" wrapText="1"/>
      <protection/>
    </xf>
    <xf numFmtId="0" fontId="1" fillId="33" borderId="60" xfId="81" applyNumberFormat="1" applyFont="1" applyFill="1" applyBorder="1" applyAlignment="1">
      <alignment horizontal="center" vertical="center" wrapText="1"/>
      <protection/>
    </xf>
    <xf numFmtId="0" fontId="6" fillId="0" borderId="83" xfId="81" applyNumberFormat="1" applyFont="1" applyFill="1" applyBorder="1" applyAlignment="1">
      <alignment horizontal="center" vertical="center" wrapText="1"/>
      <protection/>
    </xf>
    <xf numFmtId="0" fontId="6" fillId="0" borderId="84" xfId="81" applyNumberFormat="1" applyFont="1" applyFill="1" applyBorder="1" applyAlignment="1">
      <alignment horizontal="center" vertical="center" wrapText="1"/>
      <protection/>
    </xf>
    <xf numFmtId="0" fontId="6" fillId="0" borderId="78" xfId="81" applyNumberFormat="1" applyFont="1" applyFill="1" applyBorder="1" applyAlignment="1">
      <alignment horizontal="center" vertical="center" wrapText="1"/>
      <protection/>
    </xf>
    <xf numFmtId="0" fontId="6" fillId="0" borderId="79" xfId="81" applyNumberFormat="1" applyFont="1" applyFill="1" applyBorder="1" applyAlignment="1">
      <alignment horizontal="center" vertical="center" wrapText="1"/>
      <protection/>
    </xf>
    <xf numFmtId="0" fontId="5" fillId="0" borderId="19" xfId="65" applyNumberFormat="1" applyFont="1" applyFill="1" applyBorder="1" applyAlignment="1">
      <alignment horizontal="center" vertical="center" wrapText="1"/>
    </xf>
    <xf numFmtId="0" fontId="5" fillId="0" borderId="18" xfId="65" applyNumberFormat="1" applyFont="1" applyFill="1" applyBorder="1" applyAlignment="1">
      <alignment horizontal="center" vertical="center" wrapText="1"/>
    </xf>
    <xf numFmtId="0" fontId="5" fillId="0" borderId="22" xfId="65" applyNumberFormat="1" applyFont="1" applyFill="1" applyBorder="1" applyAlignment="1">
      <alignment horizontal="center" vertical="center" wrapText="1"/>
    </xf>
    <xf numFmtId="0" fontId="5" fillId="0" borderId="21" xfId="65" applyNumberFormat="1" applyFont="1" applyFill="1" applyBorder="1" applyAlignment="1">
      <alignment horizontal="center" vertical="center" wrapText="1"/>
    </xf>
    <xf numFmtId="0" fontId="5" fillId="0" borderId="15" xfId="65" applyNumberFormat="1" applyFont="1" applyFill="1" applyBorder="1" applyAlignment="1">
      <alignment horizontal="center" vertical="center" wrapText="1"/>
    </xf>
    <xf numFmtId="0" fontId="5" fillId="0" borderId="24" xfId="65" applyNumberFormat="1" applyFont="1" applyFill="1" applyBorder="1" applyAlignment="1">
      <alignment horizontal="center" vertical="center" wrapText="1"/>
    </xf>
    <xf numFmtId="0" fontId="9" fillId="0" borderId="46" xfId="81" applyNumberFormat="1" applyFont="1" applyFill="1" applyBorder="1" applyAlignment="1">
      <alignment horizontal="center" vertical="center" wrapText="1"/>
      <protection/>
    </xf>
    <xf numFmtId="0" fontId="9" fillId="0" borderId="55" xfId="81" applyNumberFormat="1" applyFont="1" applyFill="1" applyBorder="1" applyAlignment="1">
      <alignment horizontal="center" vertical="center" wrapText="1"/>
      <protection/>
    </xf>
    <xf numFmtId="0" fontId="6" fillId="0" borderId="50" xfId="81" applyNumberFormat="1" applyFont="1" applyFill="1" applyBorder="1" applyAlignment="1">
      <alignment horizontal="center" vertical="center" wrapText="1"/>
      <protection/>
    </xf>
    <xf numFmtId="0" fontId="6" fillId="0" borderId="30" xfId="81" applyNumberFormat="1" applyFont="1" applyFill="1" applyBorder="1" applyAlignment="1">
      <alignment horizontal="center" vertical="center" wrapText="1"/>
      <protection/>
    </xf>
    <xf numFmtId="0" fontId="5" fillId="0" borderId="25" xfId="81" applyFont="1" applyBorder="1" applyAlignment="1">
      <alignment horizontal="center" vertical="center"/>
      <protection/>
    </xf>
    <xf numFmtId="0" fontId="6" fillId="0" borderId="80" xfId="81" applyNumberFormat="1" applyFont="1" applyFill="1" applyBorder="1" applyAlignment="1">
      <alignment horizontal="center" vertical="center" wrapText="1"/>
      <protection/>
    </xf>
    <xf numFmtId="0" fontId="6" fillId="0" borderId="60" xfId="81" applyNumberFormat="1" applyFont="1" applyFill="1" applyBorder="1" applyAlignment="1">
      <alignment horizontal="center" vertical="center" wrapText="1"/>
      <protection/>
    </xf>
    <xf numFmtId="0" fontId="1" fillId="0" borderId="78" xfId="81" applyNumberFormat="1" applyFont="1" applyFill="1" applyBorder="1" applyAlignment="1">
      <alignment horizontal="center" vertical="center" wrapText="1"/>
      <protection/>
    </xf>
    <xf numFmtId="0" fontId="1" fillId="0" borderId="79" xfId="81" applyNumberFormat="1" applyFont="1" applyFill="1" applyBorder="1" applyAlignment="1">
      <alignment horizontal="center" vertical="center" wrapText="1"/>
      <protection/>
    </xf>
    <xf numFmtId="0" fontId="5" fillId="33" borderId="51" xfId="65" applyNumberFormat="1" applyFont="1" applyFill="1" applyBorder="1" applyAlignment="1">
      <alignment horizontal="center" vertical="center" wrapText="1"/>
    </xf>
    <xf numFmtId="0" fontId="9" fillId="0" borderId="75" xfId="81" applyNumberFormat="1" applyFont="1" applyFill="1" applyBorder="1" applyAlignment="1">
      <alignment horizontal="center" vertical="center" wrapText="1"/>
      <protection/>
    </xf>
    <xf numFmtId="0" fontId="9" fillId="0" borderId="76" xfId="81" applyNumberFormat="1" applyFont="1" applyFill="1" applyBorder="1" applyAlignment="1">
      <alignment horizontal="center" vertical="center" wrapText="1"/>
      <protection/>
    </xf>
    <xf numFmtId="0" fontId="38" fillId="0" borderId="19" xfId="81" applyBorder="1" applyAlignment="1">
      <alignment horizontal="center" vertical="center"/>
      <protection/>
    </xf>
    <xf numFmtId="0" fontId="38" fillId="0" borderId="18" xfId="81" applyBorder="1" applyAlignment="1">
      <alignment horizontal="center" vertical="center"/>
      <protection/>
    </xf>
    <xf numFmtId="0" fontId="38" fillId="0" borderId="22" xfId="81" applyBorder="1" applyAlignment="1">
      <alignment horizontal="center" vertical="center"/>
      <protection/>
    </xf>
    <xf numFmtId="0" fontId="38" fillId="0" borderId="21" xfId="81" applyBorder="1" applyAlignment="1">
      <alignment horizontal="center" vertical="center"/>
      <protection/>
    </xf>
    <xf numFmtId="0" fontId="38" fillId="0" borderId="15" xfId="81" applyBorder="1" applyAlignment="1">
      <alignment horizontal="center" vertical="center"/>
      <protection/>
    </xf>
    <xf numFmtId="0" fontId="38" fillId="0" borderId="24" xfId="81" applyBorder="1" applyAlignment="1">
      <alignment horizontal="center" vertical="center"/>
      <protection/>
    </xf>
    <xf numFmtId="0" fontId="5" fillId="0" borderId="59" xfId="65" applyNumberFormat="1" applyFont="1" applyFill="1" applyBorder="1" applyAlignment="1">
      <alignment horizontal="center" vertical="center" wrapText="1"/>
    </xf>
    <xf numFmtId="0" fontId="5" fillId="0" borderId="56" xfId="65" applyNumberFormat="1" applyFont="1" applyFill="1" applyBorder="1" applyAlignment="1">
      <alignment horizontal="center" vertical="center" wrapText="1"/>
    </xf>
    <xf numFmtId="0" fontId="7" fillId="0" borderId="78" xfId="81" applyNumberFormat="1" applyFont="1" applyFill="1" applyBorder="1" applyAlignment="1">
      <alignment horizontal="center" vertical="center" wrapText="1"/>
      <protection/>
    </xf>
    <xf numFmtId="0" fontId="7" fillId="0" borderId="79" xfId="81" applyNumberFormat="1" applyFont="1" applyFill="1" applyBorder="1" applyAlignment="1">
      <alignment horizontal="center" vertical="center" wrapText="1"/>
      <protection/>
    </xf>
    <xf numFmtId="0" fontId="1" fillId="33" borderId="75" xfId="81" applyNumberFormat="1" applyFont="1" applyFill="1" applyBorder="1" applyAlignment="1">
      <alignment horizontal="center" vertical="center" wrapText="1"/>
      <protection/>
    </xf>
    <xf numFmtId="0" fontId="1" fillId="33" borderId="55" xfId="81" applyNumberFormat="1" applyFont="1" applyFill="1" applyBorder="1" applyAlignment="1">
      <alignment horizontal="center" vertical="center" wrapText="1"/>
      <protection/>
    </xf>
    <xf numFmtId="0" fontId="6" fillId="0" borderId="22" xfId="81" applyNumberFormat="1" applyFont="1" applyFill="1" applyBorder="1" applyAlignment="1">
      <alignment horizontal="center" vertical="center" wrapText="1"/>
      <protection/>
    </xf>
    <xf numFmtId="0" fontId="6" fillId="0" borderId="24" xfId="81" applyNumberFormat="1" applyFont="1" applyFill="1" applyBorder="1" applyAlignment="1">
      <alignment horizontal="center" vertical="center" wrapText="1"/>
      <protection/>
    </xf>
    <xf numFmtId="0" fontId="5" fillId="0" borderId="81" xfId="65" applyNumberFormat="1" applyFont="1" applyFill="1" applyBorder="1" applyAlignment="1">
      <alignment horizontal="center" vertical="center" wrapText="1"/>
    </xf>
    <xf numFmtId="0" fontId="5" fillId="0" borderId="52" xfId="65" applyNumberFormat="1" applyFont="1" applyFill="1" applyBorder="1" applyAlignment="1">
      <alignment horizontal="center" vertical="center" wrapText="1"/>
    </xf>
    <xf numFmtId="0" fontId="5" fillId="0" borderId="47" xfId="65" applyNumberFormat="1" applyFont="1" applyFill="1" applyBorder="1" applyAlignment="1">
      <alignment horizontal="center" vertical="center" wrapText="1"/>
    </xf>
    <xf numFmtId="0" fontId="5" fillId="0" borderId="20" xfId="65" applyNumberFormat="1" applyFont="1" applyFill="1" applyBorder="1" applyAlignment="1">
      <alignment horizontal="center" vertical="center" wrapText="1"/>
    </xf>
    <xf numFmtId="0" fontId="5" fillId="0" borderId="0" xfId="65" applyNumberFormat="1" applyFont="1" applyFill="1" applyBorder="1" applyAlignment="1">
      <alignment horizontal="center" vertical="center" wrapText="1"/>
    </xf>
    <xf numFmtId="0" fontId="5" fillId="0" borderId="23" xfId="65" applyNumberFormat="1" applyFont="1" applyFill="1" applyBorder="1" applyAlignment="1">
      <alignment horizontal="center" vertical="center" wrapText="1"/>
    </xf>
    <xf numFmtId="0" fontId="5" fillId="33" borderId="74" xfId="65" applyNumberFormat="1" applyFont="1" applyFill="1" applyBorder="1" applyAlignment="1">
      <alignment horizontal="center" vertical="center" wrapText="1"/>
    </xf>
    <xf numFmtId="0" fontId="5" fillId="0" borderId="33" xfId="65" applyNumberFormat="1" applyFont="1" applyFill="1" applyBorder="1" applyAlignment="1">
      <alignment horizontal="center" vertical="center" wrapText="1"/>
    </xf>
    <xf numFmtId="0" fontId="13" fillId="18" borderId="19" xfId="65" applyNumberFormat="1" applyFont="1" applyFill="1" applyBorder="1" applyAlignment="1">
      <alignment horizontal="center" vertical="center" wrapText="1"/>
    </xf>
    <xf numFmtId="0" fontId="14" fillId="18" borderId="18" xfId="65" applyNumberFormat="1" applyFont="1" applyFill="1" applyBorder="1" applyAlignment="1">
      <alignment horizontal="center" vertical="center" wrapText="1"/>
    </xf>
    <xf numFmtId="0" fontId="14" fillId="18" borderId="22" xfId="65" applyNumberFormat="1" applyFont="1" applyFill="1" applyBorder="1" applyAlignment="1">
      <alignment horizontal="center" vertical="center" wrapText="1"/>
    </xf>
    <xf numFmtId="0" fontId="14" fillId="18" borderId="21" xfId="65" applyNumberFormat="1" applyFont="1" applyFill="1" applyBorder="1" applyAlignment="1">
      <alignment horizontal="center" vertical="center" wrapText="1"/>
    </xf>
    <xf numFmtId="0" fontId="14" fillId="18" borderId="15" xfId="65" applyNumberFormat="1" applyFont="1" applyFill="1" applyBorder="1" applyAlignment="1">
      <alignment horizontal="center" vertical="center" wrapText="1"/>
    </xf>
    <xf numFmtId="0" fontId="14" fillId="18" borderId="24" xfId="65" applyNumberFormat="1" applyFont="1" applyFill="1" applyBorder="1" applyAlignment="1">
      <alignment horizontal="center" vertical="center" wrapText="1"/>
    </xf>
  </cellXfs>
  <cellStyles count="11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 4" xfId="46"/>
    <cellStyle name="ハイパーリンク 5" xfId="47"/>
    <cellStyle name="ハイパーリンク 6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通貨 2 2" xfId="66"/>
    <cellStyle name="通貨 3" xfId="67"/>
    <cellStyle name="通貨 4" xfId="68"/>
    <cellStyle name="通貨 5" xfId="69"/>
    <cellStyle name="入力" xfId="70"/>
    <cellStyle name="標準 10" xfId="71"/>
    <cellStyle name="標準 11" xfId="72"/>
    <cellStyle name="標準 12" xfId="73"/>
    <cellStyle name="標準 13" xfId="74"/>
    <cellStyle name="標準 14" xfId="75"/>
    <cellStyle name="標準 15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0" xfId="83"/>
    <cellStyle name="標準 21" xfId="84"/>
    <cellStyle name="標準 22" xfId="85"/>
    <cellStyle name="標準 23" xfId="86"/>
    <cellStyle name="標準 24" xfId="87"/>
    <cellStyle name="標準 25" xfId="88"/>
    <cellStyle name="標準 26" xfId="89"/>
    <cellStyle name="標準 27" xfId="90"/>
    <cellStyle name="標準 28" xfId="91"/>
    <cellStyle name="標準 29" xfId="92"/>
    <cellStyle name="標準 3" xfId="93"/>
    <cellStyle name="標準 30" xfId="94"/>
    <cellStyle name="標準 31" xfId="95"/>
    <cellStyle name="標準 32" xfId="96"/>
    <cellStyle name="標準 33" xfId="97"/>
    <cellStyle name="標準 34" xfId="98"/>
    <cellStyle name="標準 35" xfId="99"/>
    <cellStyle name="標準 36" xfId="100"/>
    <cellStyle name="標準 37" xfId="101"/>
    <cellStyle name="標準 38" xfId="102"/>
    <cellStyle name="標準 39" xfId="103"/>
    <cellStyle name="標準 4" xfId="104"/>
    <cellStyle name="標準 40" xfId="105"/>
    <cellStyle name="標準 41" xfId="106"/>
    <cellStyle name="標準 42" xfId="107"/>
    <cellStyle name="標準 43" xfId="108"/>
    <cellStyle name="標準 44" xfId="109"/>
    <cellStyle name="標準 45" xfId="110"/>
    <cellStyle name="標準 46" xfId="111"/>
    <cellStyle name="標準 47" xfId="112"/>
    <cellStyle name="標準 48" xfId="113"/>
    <cellStyle name="標準 49" xfId="114"/>
    <cellStyle name="標準 5" xfId="115"/>
    <cellStyle name="標準 50" xfId="116"/>
    <cellStyle name="標準 51" xfId="117"/>
    <cellStyle name="標準 52" xfId="118"/>
    <cellStyle name="標準 53" xfId="119"/>
    <cellStyle name="標準 54" xfId="120"/>
    <cellStyle name="標準 55" xfId="121"/>
    <cellStyle name="標準 56" xfId="122"/>
    <cellStyle name="標準 57" xfId="123"/>
    <cellStyle name="標準 58" xfId="124"/>
    <cellStyle name="標準 6" xfId="125"/>
    <cellStyle name="標準 7" xfId="126"/>
    <cellStyle name="標準 8" xfId="127"/>
    <cellStyle name="標準 9" xfId="128"/>
    <cellStyle name="Followed Hyperlink" xfId="129"/>
    <cellStyle name="良い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R48"/>
  <sheetViews>
    <sheetView zoomScale="115" zoomScaleNormal="115" zoomScalePageLayoutView="0" workbookViewId="0" topLeftCell="A25">
      <selection activeCell="B33" sqref="B33:C33"/>
    </sheetView>
  </sheetViews>
  <sheetFormatPr defaultColWidth="9.00390625" defaultRowHeight="13.5"/>
  <cols>
    <col min="1" max="1" width="2.00390625" style="0" customWidth="1"/>
    <col min="2" max="33" width="2.75390625" style="0" customWidth="1"/>
    <col min="34" max="34" width="2.50390625" style="3" customWidth="1"/>
    <col min="35" max="35" width="2.50390625" style="0" customWidth="1"/>
    <col min="36" max="36" width="1.25" style="0" customWidth="1"/>
    <col min="37" max="39" width="2.50390625" style="0" customWidth="1"/>
    <col min="40" max="40" width="1.37890625" style="0" customWidth="1"/>
  </cols>
  <sheetData>
    <row r="1" ht="15.75" customHeight="1"/>
    <row r="2" spans="2:18" ht="21" customHeight="1">
      <c r="B2" s="149" t="s">
        <v>77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23"/>
    </row>
    <row r="3" spans="2:33" ht="21" customHeight="1">
      <c r="B3" s="102" t="s">
        <v>21</v>
      </c>
      <c r="C3" s="103"/>
      <c r="D3" s="209" t="str">
        <f>B4</f>
        <v>HC名古屋ATF-A</v>
      </c>
      <c r="E3" s="194"/>
      <c r="F3" s="123" t="str">
        <f>B5</f>
        <v>LBCｱﾙﾊﾞﾄﾛｽ</v>
      </c>
      <c r="G3" s="122"/>
      <c r="H3" s="162" t="str">
        <f>B6</f>
        <v>横浜平沼　　　ﾏｽﾀｰｽﾞ</v>
      </c>
      <c r="I3" s="194"/>
      <c r="J3" s="123" t="str">
        <f>B7</f>
        <v>桜錨会</v>
      </c>
      <c r="K3" s="124"/>
      <c r="L3" s="14"/>
      <c r="M3" s="102" t="s">
        <v>22</v>
      </c>
      <c r="N3" s="103"/>
      <c r="O3" s="131" t="str">
        <f>M4</f>
        <v>関東学生★ｼﾙﾊﾞｰｽﾀｰｽﾞ</v>
      </c>
      <c r="P3" s="132"/>
      <c r="Q3" s="162" t="str">
        <f>M5</f>
        <v>HC名古屋ATF-B</v>
      </c>
      <c r="R3" s="194"/>
      <c r="S3" s="104" t="str">
        <f>M6</f>
        <v>蔵前　　　　　如水会T</v>
      </c>
      <c r="T3" s="105"/>
      <c r="U3" s="104" t="str">
        <f>M7</f>
        <v>ミドル　　　　フェイス</v>
      </c>
      <c r="V3" s="207"/>
      <c r="W3" s="14"/>
      <c r="X3" s="102" t="s">
        <v>164</v>
      </c>
      <c r="Y3" s="103"/>
      <c r="Z3" s="208" t="str">
        <f>X4</f>
        <v>神楽坂　　　　ﾌｪﾆｯｸｽ</v>
      </c>
      <c r="AA3" s="105"/>
      <c r="AB3" s="123" t="str">
        <f>X5</f>
        <v>松門会</v>
      </c>
      <c r="AC3" s="122"/>
      <c r="AD3" s="144" t="str">
        <f>X6</f>
        <v>川崎ﾊﾝﾄﾞ          ﾎﾞｰﾙﾏｽﾀｰｽﾞ          ｸﾗﾌﾞ</v>
      </c>
      <c r="AE3" s="132"/>
      <c r="AF3" s="123" t="str">
        <f>X7</f>
        <v>送球       男子A</v>
      </c>
      <c r="AG3" s="124"/>
    </row>
    <row r="4" spans="2:33" ht="21" customHeight="1">
      <c r="B4" s="203" t="s">
        <v>102</v>
      </c>
      <c r="C4" s="204"/>
      <c r="D4" s="125"/>
      <c r="E4" s="126"/>
      <c r="F4" s="127" t="str">
        <f>D5</f>
        <v>A1</v>
      </c>
      <c r="G4" s="127"/>
      <c r="H4" s="128" t="str">
        <f>D6</f>
        <v>A28</v>
      </c>
      <c r="I4" s="128"/>
      <c r="J4" s="127" t="str">
        <f>D7</f>
        <v>A16</v>
      </c>
      <c r="K4" s="129"/>
      <c r="L4" s="5"/>
      <c r="M4" s="205" t="s">
        <v>109</v>
      </c>
      <c r="N4" s="206"/>
      <c r="O4" s="125"/>
      <c r="P4" s="126"/>
      <c r="Q4" s="127" t="str">
        <f>O5</f>
        <v>A3</v>
      </c>
      <c r="R4" s="127"/>
      <c r="S4" s="128" t="str">
        <f>O6</f>
        <v>A30</v>
      </c>
      <c r="T4" s="128"/>
      <c r="U4" s="127" t="str">
        <f>O7</f>
        <v>A18</v>
      </c>
      <c r="V4" s="129"/>
      <c r="W4" s="5"/>
      <c r="X4" s="160" t="s">
        <v>105</v>
      </c>
      <c r="Y4" s="161"/>
      <c r="Z4" s="125"/>
      <c r="AA4" s="126"/>
      <c r="AB4" s="127" t="str">
        <f>Z5</f>
        <v>A5</v>
      </c>
      <c r="AC4" s="127"/>
      <c r="AD4" s="128" t="str">
        <f>Z6</f>
        <v>A32</v>
      </c>
      <c r="AE4" s="128"/>
      <c r="AF4" s="127" t="str">
        <f>Z7</f>
        <v>A20</v>
      </c>
      <c r="AG4" s="129"/>
    </row>
    <row r="5" spans="2:33" ht="21" customHeight="1">
      <c r="B5" s="110" t="s">
        <v>103</v>
      </c>
      <c r="C5" s="111"/>
      <c r="D5" s="112" t="s">
        <v>1</v>
      </c>
      <c r="E5" s="113"/>
      <c r="F5" s="114"/>
      <c r="G5" s="114"/>
      <c r="H5" s="113" t="str">
        <f>F6</f>
        <v>A15</v>
      </c>
      <c r="I5" s="113"/>
      <c r="J5" s="115" t="str">
        <f>F7</f>
        <v>A29</v>
      </c>
      <c r="K5" s="116"/>
      <c r="L5" s="5"/>
      <c r="M5" s="201" t="s">
        <v>111</v>
      </c>
      <c r="N5" s="202"/>
      <c r="O5" s="112" t="s">
        <v>2</v>
      </c>
      <c r="P5" s="113"/>
      <c r="Q5" s="114"/>
      <c r="R5" s="114"/>
      <c r="S5" s="113" t="str">
        <f>Q6</f>
        <v>A17</v>
      </c>
      <c r="T5" s="113"/>
      <c r="U5" s="115" t="str">
        <f>Q7</f>
        <v>A31</v>
      </c>
      <c r="V5" s="116"/>
      <c r="W5" s="5"/>
      <c r="X5" s="110" t="s">
        <v>113</v>
      </c>
      <c r="Y5" s="111"/>
      <c r="Z5" s="112" t="s">
        <v>3</v>
      </c>
      <c r="AA5" s="113"/>
      <c r="AB5" s="114"/>
      <c r="AC5" s="114"/>
      <c r="AD5" s="113" t="str">
        <f>AB6</f>
        <v>A19</v>
      </c>
      <c r="AE5" s="113"/>
      <c r="AF5" s="115" t="str">
        <f>AB7</f>
        <v>A33</v>
      </c>
      <c r="AG5" s="116"/>
    </row>
    <row r="6" spans="2:33" ht="21" customHeight="1">
      <c r="B6" s="186" t="s">
        <v>258</v>
      </c>
      <c r="C6" s="187"/>
      <c r="D6" s="117" t="s">
        <v>52</v>
      </c>
      <c r="E6" s="118"/>
      <c r="F6" s="119" t="s">
        <v>13</v>
      </c>
      <c r="G6" s="119"/>
      <c r="H6" s="114"/>
      <c r="I6" s="114"/>
      <c r="J6" s="113" t="str">
        <f>H7</f>
        <v>A2</v>
      </c>
      <c r="K6" s="120"/>
      <c r="L6" s="5"/>
      <c r="M6" s="174" t="s">
        <v>207</v>
      </c>
      <c r="N6" s="175"/>
      <c r="O6" s="117" t="s">
        <v>54</v>
      </c>
      <c r="P6" s="118"/>
      <c r="Q6" s="119" t="s">
        <v>30</v>
      </c>
      <c r="R6" s="119"/>
      <c r="S6" s="114"/>
      <c r="T6" s="114"/>
      <c r="U6" s="113" t="str">
        <f>S7</f>
        <v>A4</v>
      </c>
      <c r="V6" s="120"/>
      <c r="W6" s="5"/>
      <c r="X6" s="199" t="s">
        <v>201</v>
      </c>
      <c r="Y6" s="200"/>
      <c r="Z6" s="117" t="s">
        <v>56</v>
      </c>
      <c r="AA6" s="118"/>
      <c r="AB6" s="119" t="s">
        <v>31</v>
      </c>
      <c r="AC6" s="119"/>
      <c r="AD6" s="114"/>
      <c r="AE6" s="114"/>
      <c r="AF6" s="113" t="str">
        <f>AD7</f>
        <v>A6</v>
      </c>
      <c r="AG6" s="120"/>
    </row>
    <row r="7" spans="2:33" ht="21" customHeight="1">
      <c r="B7" s="146" t="s">
        <v>110</v>
      </c>
      <c r="C7" s="147"/>
      <c r="D7" s="98" t="s">
        <v>29</v>
      </c>
      <c r="E7" s="99"/>
      <c r="F7" s="100" t="s">
        <v>53</v>
      </c>
      <c r="G7" s="100"/>
      <c r="H7" s="101" t="s">
        <v>4</v>
      </c>
      <c r="I7" s="101"/>
      <c r="J7" s="108"/>
      <c r="K7" s="109"/>
      <c r="L7" s="5"/>
      <c r="M7" s="197" t="s">
        <v>112</v>
      </c>
      <c r="N7" s="198"/>
      <c r="O7" s="98" t="s">
        <v>32</v>
      </c>
      <c r="P7" s="99"/>
      <c r="Q7" s="100" t="s">
        <v>55</v>
      </c>
      <c r="R7" s="100"/>
      <c r="S7" s="101" t="s">
        <v>5</v>
      </c>
      <c r="T7" s="101"/>
      <c r="U7" s="108"/>
      <c r="V7" s="109"/>
      <c r="W7" s="5"/>
      <c r="X7" s="197" t="s">
        <v>202</v>
      </c>
      <c r="Y7" s="198"/>
      <c r="Z7" s="98" t="s">
        <v>33</v>
      </c>
      <c r="AA7" s="99"/>
      <c r="AB7" s="100" t="s">
        <v>57</v>
      </c>
      <c r="AC7" s="100"/>
      <c r="AD7" s="101" t="s">
        <v>6</v>
      </c>
      <c r="AE7" s="101"/>
      <c r="AF7" s="108"/>
      <c r="AG7" s="109"/>
    </row>
    <row r="8" spans="2:33" ht="13.5" customHeight="1">
      <c r="B8" s="1"/>
      <c r="C8" s="1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1"/>
      <c r="Y8" s="1"/>
      <c r="Z8" s="6"/>
      <c r="AA8" s="6"/>
      <c r="AB8" s="6"/>
      <c r="AC8" s="6"/>
      <c r="AD8" s="6"/>
      <c r="AE8" s="6"/>
      <c r="AF8" s="6"/>
      <c r="AG8" s="6"/>
    </row>
    <row r="9" spans="2:33" ht="21" customHeight="1">
      <c r="B9" s="102" t="s">
        <v>23</v>
      </c>
      <c r="C9" s="103"/>
      <c r="D9" s="121" t="str">
        <f>B10</f>
        <v>岐阜　　　　MHC</v>
      </c>
      <c r="E9" s="122"/>
      <c r="F9" s="123" t="str">
        <f>B11</f>
        <v>安威川　　　クラブ</v>
      </c>
      <c r="G9" s="122"/>
      <c r="H9" s="123" t="str">
        <f>B12</f>
        <v>広尾　　　　クラブ</v>
      </c>
      <c r="I9" s="122"/>
      <c r="J9" s="123" t="str">
        <f>B13</f>
        <v>46G会</v>
      </c>
      <c r="K9" s="124"/>
      <c r="L9" s="14"/>
      <c r="M9" s="102" t="s">
        <v>25</v>
      </c>
      <c r="N9" s="103"/>
      <c r="O9" s="131" t="str">
        <f>M10</f>
        <v>尾北ﾊﾝﾄﾞﾎﾞｰﾙｸﾗﾌﾞ(BHC)</v>
      </c>
      <c r="P9" s="132"/>
      <c r="Q9" s="123" t="str">
        <f>M11</f>
        <v>送球       男子B</v>
      </c>
      <c r="R9" s="122"/>
      <c r="S9" s="123" t="str">
        <f>M12</f>
        <v>ﾕｰｶﾘ　　　　ｸﾗﾌﾞ</v>
      </c>
      <c r="T9" s="122"/>
      <c r="U9" s="104" t="str">
        <f>M13</f>
        <v>蔵前　　　　　　　　如水会J</v>
      </c>
      <c r="V9" s="105"/>
      <c r="W9" s="130" t="str">
        <f>M14</f>
        <v>HC稲沢</v>
      </c>
      <c r="X9" s="122"/>
      <c r="Y9" s="130" t="str">
        <f>M15</f>
        <v>駒沢　　　ｸﾗﾌﾞ</v>
      </c>
      <c r="Z9" s="122"/>
      <c r="AA9" s="123" t="str">
        <f>M16</f>
        <v>ＧＧ’Ｓ</v>
      </c>
      <c r="AB9" s="124"/>
      <c r="AC9" s="3"/>
      <c r="AD9" s="3"/>
      <c r="AE9" s="3"/>
      <c r="AF9" s="3"/>
      <c r="AG9" s="3"/>
    </row>
    <row r="10" spans="2:33" ht="21" customHeight="1">
      <c r="B10" s="106" t="s">
        <v>104</v>
      </c>
      <c r="C10" s="107"/>
      <c r="D10" s="125"/>
      <c r="E10" s="126"/>
      <c r="F10" s="127" t="str">
        <f>D11</f>
        <v>A7</v>
      </c>
      <c r="G10" s="127"/>
      <c r="H10" s="128" t="str">
        <f>D12</f>
        <v>A34</v>
      </c>
      <c r="I10" s="128"/>
      <c r="J10" s="127" t="str">
        <f>D13</f>
        <v>A22</v>
      </c>
      <c r="K10" s="129"/>
      <c r="L10" s="5"/>
      <c r="M10" s="134" t="s">
        <v>114</v>
      </c>
      <c r="N10" s="135"/>
      <c r="O10" s="125"/>
      <c r="P10" s="126"/>
      <c r="Q10" s="127" t="str">
        <f>O11</f>
        <v>A11</v>
      </c>
      <c r="R10" s="127"/>
      <c r="S10" s="127"/>
      <c r="T10" s="127"/>
      <c r="U10" s="128" t="str">
        <f>O13</f>
        <v>A38</v>
      </c>
      <c r="V10" s="128"/>
      <c r="W10" s="133"/>
      <c r="X10" s="127"/>
      <c r="Y10" s="133"/>
      <c r="Z10" s="127"/>
      <c r="AA10" s="127" t="str">
        <f>O16</f>
        <v>A14</v>
      </c>
      <c r="AB10" s="129"/>
      <c r="AC10" s="3"/>
      <c r="AD10" s="3"/>
      <c r="AE10" s="3"/>
      <c r="AF10" s="3"/>
      <c r="AG10" s="3"/>
    </row>
    <row r="11" spans="2:33" ht="21" customHeight="1">
      <c r="B11" s="110" t="s">
        <v>270</v>
      </c>
      <c r="C11" s="111"/>
      <c r="D11" s="112" t="s">
        <v>7</v>
      </c>
      <c r="E11" s="113"/>
      <c r="F11" s="114"/>
      <c r="G11" s="114"/>
      <c r="H11" s="113" t="str">
        <f>F12</f>
        <v>A21</v>
      </c>
      <c r="I11" s="113"/>
      <c r="J11" s="115" t="str">
        <f>F13</f>
        <v>A35</v>
      </c>
      <c r="K11" s="116"/>
      <c r="L11" s="5"/>
      <c r="M11" s="110" t="s">
        <v>203</v>
      </c>
      <c r="N11" s="111"/>
      <c r="O11" s="112" t="s">
        <v>9</v>
      </c>
      <c r="P11" s="113"/>
      <c r="Q11" s="114"/>
      <c r="R11" s="114"/>
      <c r="S11" s="113" t="str">
        <f>Q12</f>
        <v>A25</v>
      </c>
      <c r="T11" s="113"/>
      <c r="U11" s="113"/>
      <c r="V11" s="113"/>
      <c r="W11" s="136" t="str">
        <f>Q14</f>
        <v>A39  </v>
      </c>
      <c r="X11" s="115"/>
      <c r="Y11" s="172"/>
      <c r="Z11" s="113"/>
      <c r="AA11" s="113"/>
      <c r="AB11" s="120"/>
      <c r="AC11" s="3"/>
      <c r="AD11" s="3"/>
      <c r="AE11" s="3"/>
      <c r="AF11" s="3"/>
      <c r="AG11" s="3"/>
    </row>
    <row r="12" spans="2:33" ht="21" customHeight="1">
      <c r="B12" s="110" t="s">
        <v>257</v>
      </c>
      <c r="C12" s="111"/>
      <c r="D12" s="117" t="s">
        <v>58</v>
      </c>
      <c r="E12" s="118"/>
      <c r="F12" s="119" t="s">
        <v>34</v>
      </c>
      <c r="G12" s="119"/>
      <c r="H12" s="114"/>
      <c r="I12" s="114"/>
      <c r="J12" s="113" t="str">
        <f>H13</f>
        <v>A8</v>
      </c>
      <c r="K12" s="120"/>
      <c r="L12" s="5"/>
      <c r="M12" s="110" t="s">
        <v>115</v>
      </c>
      <c r="N12" s="111"/>
      <c r="O12" s="112"/>
      <c r="P12" s="113"/>
      <c r="Q12" s="119" t="s">
        <v>49</v>
      </c>
      <c r="R12" s="119"/>
      <c r="S12" s="114"/>
      <c r="T12" s="114"/>
      <c r="U12" s="113" t="str">
        <f>S13</f>
        <v>A12</v>
      </c>
      <c r="V12" s="113"/>
      <c r="W12" s="172"/>
      <c r="X12" s="113"/>
      <c r="Y12" s="136" t="str">
        <f>S15</f>
        <v>A40</v>
      </c>
      <c r="Z12" s="115"/>
      <c r="AA12" s="119"/>
      <c r="AB12" s="173"/>
      <c r="AC12" s="3"/>
      <c r="AD12" s="3"/>
      <c r="AE12" s="3"/>
      <c r="AF12" s="3"/>
      <c r="AG12" s="3"/>
    </row>
    <row r="13" spans="2:30" ht="21" customHeight="1">
      <c r="B13" s="96" t="s">
        <v>106</v>
      </c>
      <c r="C13" s="97"/>
      <c r="D13" s="98" t="s">
        <v>35</v>
      </c>
      <c r="E13" s="99"/>
      <c r="F13" s="100" t="s">
        <v>59</v>
      </c>
      <c r="G13" s="100"/>
      <c r="H13" s="101" t="s">
        <v>10</v>
      </c>
      <c r="I13" s="101"/>
      <c r="J13" s="108"/>
      <c r="K13" s="109"/>
      <c r="L13" s="5"/>
      <c r="M13" s="174" t="s">
        <v>122</v>
      </c>
      <c r="N13" s="175"/>
      <c r="O13" s="176" t="s">
        <v>62</v>
      </c>
      <c r="P13" s="115"/>
      <c r="Q13" s="119"/>
      <c r="R13" s="119"/>
      <c r="S13" s="113" t="s">
        <v>12</v>
      </c>
      <c r="T13" s="113"/>
      <c r="U13" s="114"/>
      <c r="V13" s="114"/>
      <c r="W13" s="142" t="str">
        <f>U14</f>
        <v>A26</v>
      </c>
      <c r="X13" s="143"/>
      <c r="Y13" s="172"/>
      <c r="Z13" s="113"/>
      <c r="AA13" s="119"/>
      <c r="AB13" s="173"/>
      <c r="AC13" s="3"/>
      <c r="AD13" s="3"/>
    </row>
    <row r="14" spans="2:30" ht="21" customHeight="1">
      <c r="B14" s="1"/>
      <c r="C14" s="1"/>
      <c r="D14" s="6"/>
      <c r="E14" s="6"/>
      <c r="F14" s="6"/>
      <c r="G14" s="6"/>
      <c r="H14" s="6"/>
      <c r="I14" s="6"/>
      <c r="J14" s="6"/>
      <c r="K14" s="6"/>
      <c r="L14" s="6"/>
      <c r="M14" s="137" t="s">
        <v>116</v>
      </c>
      <c r="N14" s="138"/>
      <c r="O14" s="112"/>
      <c r="P14" s="113"/>
      <c r="Q14" s="156" t="s">
        <v>162</v>
      </c>
      <c r="R14" s="156"/>
      <c r="S14" s="140"/>
      <c r="T14" s="140"/>
      <c r="U14" s="140" t="s">
        <v>50</v>
      </c>
      <c r="V14" s="157"/>
      <c r="W14" s="114"/>
      <c r="X14" s="114"/>
      <c r="Y14" s="142" t="str">
        <f>W15</f>
        <v>A13</v>
      </c>
      <c r="Z14" s="143"/>
      <c r="AA14" s="158"/>
      <c r="AB14" s="159"/>
      <c r="AC14" s="6"/>
      <c r="AD14" s="6"/>
    </row>
    <row r="15" spans="2:28" ht="21" customHeight="1">
      <c r="B15" s="102" t="s">
        <v>165</v>
      </c>
      <c r="C15" s="103"/>
      <c r="D15" s="164" t="str">
        <f>B16</f>
        <v>摂津俱楽部-A</v>
      </c>
      <c r="E15" s="105"/>
      <c r="F15" s="123" t="str">
        <f>B17</f>
        <v>葵ｸﾗﾌﾞ</v>
      </c>
      <c r="G15" s="122"/>
      <c r="H15" s="144" t="str">
        <f>B18</f>
        <v>秋桜柏　　　　  (ｺｽﾓｽｶｼﾜ)　　　  </v>
      </c>
      <c r="I15" s="132"/>
      <c r="J15" s="162" t="str">
        <f>B19</f>
        <v>HCみやびﾏｽﾀｰｽﾞ</v>
      </c>
      <c r="K15" s="163"/>
      <c r="M15" s="137" t="s">
        <v>117</v>
      </c>
      <c r="N15" s="138"/>
      <c r="O15" s="139"/>
      <c r="P15" s="140"/>
      <c r="Q15" s="140"/>
      <c r="R15" s="140"/>
      <c r="S15" s="141" t="s">
        <v>63</v>
      </c>
      <c r="T15" s="141"/>
      <c r="U15" s="140"/>
      <c r="V15" s="140"/>
      <c r="W15" s="179" t="s">
        <v>27</v>
      </c>
      <c r="X15" s="157"/>
      <c r="Y15" s="114"/>
      <c r="Z15" s="114"/>
      <c r="AA15" s="113" t="str">
        <f>Y16</f>
        <v>A27</v>
      </c>
      <c r="AB15" s="120"/>
    </row>
    <row r="16" spans="2:28" ht="21" customHeight="1">
      <c r="B16" s="160" t="s">
        <v>107</v>
      </c>
      <c r="C16" s="161"/>
      <c r="D16" s="125"/>
      <c r="E16" s="126"/>
      <c r="F16" s="127" t="str">
        <f>D17</f>
        <v>A9</v>
      </c>
      <c r="G16" s="127"/>
      <c r="H16" s="128" t="str">
        <f>D18</f>
        <v>A36</v>
      </c>
      <c r="I16" s="128"/>
      <c r="J16" s="127" t="str">
        <f>D19</f>
        <v>A24</v>
      </c>
      <c r="K16" s="129"/>
      <c r="M16" s="146" t="s">
        <v>197</v>
      </c>
      <c r="N16" s="147"/>
      <c r="O16" s="148" t="s">
        <v>28</v>
      </c>
      <c r="P16" s="101"/>
      <c r="Q16" s="101"/>
      <c r="R16" s="101"/>
      <c r="S16" s="101"/>
      <c r="T16" s="101"/>
      <c r="U16" s="101"/>
      <c r="V16" s="101"/>
      <c r="W16" s="180"/>
      <c r="X16" s="181"/>
      <c r="Y16" s="101" t="s">
        <v>51</v>
      </c>
      <c r="Z16" s="101"/>
      <c r="AA16" s="108"/>
      <c r="AB16" s="109"/>
    </row>
    <row r="17" spans="2:11" ht="21" customHeight="1">
      <c r="B17" s="110" t="s">
        <v>204</v>
      </c>
      <c r="C17" s="111"/>
      <c r="D17" s="112" t="s">
        <v>8</v>
      </c>
      <c r="E17" s="113"/>
      <c r="F17" s="114"/>
      <c r="G17" s="114"/>
      <c r="H17" s="113" t="str">
        <f>F18</f>
        <v>A23</v>
      </c>
      <c r="I17" s="113"/>
      <c r="J17" s="115" t="str">
        <f>F19</f>
        <v>A37</v>
      </c>
      <c r="K17" s="116"/>
    </row>
    <row r="18" spans="2:11" ht="21" customHeight="1">
      <c r="B18" s="134" t="s">
        <v>108</v>
      </c>
      <c r="C18" s="135"/>
      <c r="D18" s="117" t="s">
        <v>60</v>
      </c>
      <c r="E18" s="118"/>
      <c r="F18" s="119" t="s">
        <v>47</v>
      </c>
      <c r="G18" s="119"/>
      <c r="H18" s="114"/>
      <c r="I18" s="114"/>
      <c r="J18" s="113" t="str">
        <f>H19</f>
        <v>A10</v>
      </c>
      <c r="K18" s="120"/>
    </row>
    <row r="19" spans="2:11" ht="21" customHeight="1">
      <c r="B19" s="195" t="s">
        <v>256</v>
      </c>
      <c r="C19" s="196"/>
      <c r="D19" s="98" t="s">
        <v>48</v>
      </c>
      <c r="E19" s="99"/>
      <c r="F19" s="100" t="s">
        <v>61</v>
      </c>
      <c r="G19" s="100"/>
      <c r="H19" s="101" t="s">
        <v>11</v>
      </c>
      <c r="I19" s="101"/>
      <c r="J19" s="108"/>
      <c r="K19" s="109"/>
    </row>
    <row r="20" ht="13.5" customHeight="1"/>
    <row r="21" spans="2:34" ht="21" customHeight="1">
      <c r="B21" s="149" t="s">
        <v>76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20"/>
      <c r="N21" s="24"/>
      <c r="O21" s="21"/>
      <c r="P21" s="21"/>
      <c r="Q21" s="21"/>
      <c r="R21" s="21"/>
      <c r="S21" s="4"/>
      <c r="T21" s="4"/>
      <c r="U21" s="4"/>
      <c r="V21" s="4"/>
      <c r="W21" s="5"/>
      <c r="X21" s="11"/>
      <c r="Y21" s="11"/>
      <c r="Z21" s="4"/>
      <c r="AA21" s="4"/>
      <c r="AB21" s="4"/>
      <c r="AC21" s="4"/>
      <c r="AD21" s="4"/>
      <c r="AE21" s="4"/>
      <c r="AF21" s="4"/>
      <c r="AG21" s="4"/>
      <c r="AH21" s="8"/>
    </row>
    <row r="22" spans="2:34" ht="21" customHeight="1">
      <c r="B22" s="102" t="s">
        <v>26</v>
      </c>
      <c r="C22" s="103"/>
      <c r="D22" s="193" t="str">
        <f>B23</f>
        <v>HC名古屋/中部ﾄﾞﾘｰﾑｽﾞ</v>
      </c>
      <c r="E22" s="132"/>
      <c r="F22" s="104" t="str">
        <f>B24</f>
        <v>樫さん　　ｸﾗﾌﾞ</v>
      </c>
      <c r="G22" s="105"/>
      <c r="H22" s="162" t="str">
        <f>B25</f>
        <v>台北女子      手球隊</v>
      </c>
      <c r="I22" s="194"/>
      <c r="J22" s="123" t="str">
        <f>B26</f>
        <v>MMCM</v>
      </c>
      <c r="K22" s="124"/>
      <c r="L22" s="14"/>
      <c r="M22" s="102" t="s">
        <v>78</v>
      </c>
      <c r="N22" s="103"/>
      <c r="O22" s="121" t="str">
        <f>M23</f>
        <v>MLN　　　　沖縄</v>
      </c>
      <c r="P22" s="122"/>
      <c r="Q22" s="123" t="str">
        <f>M24</f>
        <v>武蔵野　　　ｸﾗﾌﾞ</v>
      </c>
      <c r="R22" s="122"/>
      <c r="S22" s="123" t="str">
        <f>M25</f>
        <v>風見鶏　　　ﾌｧﾐﾘｰ</v>
      </c>
      <c r="T22" s="122"/>
      <c r="U22" s="123" t="str">
        <f>M26</f>
        <v>BABA'S</v>
      </c>
      <c r="V22" s="124"/>
      <c r="W22" s="14"/>
      <c r="X22" s="102" t="s">
        <v>24</v>
      </c>
      <c r="Y22" s="103"/>
      <c r="Z22" s="164" t="str">
        <f>X23</f>
        <v>ﾌｪﾆｰﾁｪ</v>
      </c>
      <c r="AA22" s="105"/>
      <c r="AB22" s="123" t="str">
        <f>X24</f>
        <v>瀬戸内　　　　　　ﾚﾃﾞｨｰｽ</v>
      </c>
      <c r="AC22" s="122"/>
      <c r="AD22" s="123" t="str">
        <f>X25</f>
        <v>ﾓｯﾋﾟｰ　　　　　ｸﾗﾌﾞ</v>
      </c>
      <c r="AE22" s="122"/>
      <c r="AF22" s="123" t="str">
        <f>X26</f>
        <v>ﾏﾐｰｽﾞ</v>
      </c>
      <c r="AG22" s="124"/>
      <c r="AH22" s="8"/>
    </row>
    <row r="23" spans="2:34" ht="21" customHeight="1">
      <c r="B23" s="191" t="s">
        <v>118</v>
      </c>
      <c r="C23" s="192"/>
      <c r="D23" s="125"/>
      <c r="E23" s="126"/>
      <c r="F23" s="127" t="str">
        <f>D24</f>
        <v>C1</v>
      </c>
      <c r="G23" s="127"/>
      <c r="H23" s="128" t="str">
        <f>D25</f>
        <v>C13</v>
      </c>
      <c r="I23" s="128"/>
      <c r="J23" s="127" t="str">
        <f>D26</f>
        <v>C8</v>
      </c>
      <c r="K23" s="129"/>
      <c r="L23" s="5"/>
      <c r="M23" s="106" t="s">
        <v>198</v>
      </c>
      <c r="N23" s="107"/>
      <c r="O23" s="125"/>
      <c r="P23" s="126"/>
      <c r="Q23" s="127" t="str">
        <f>O24</f>
        <v>C3</v>
      </c>
      <c r="R23" s="127"/>
      <c r="S23" s="128" t="str">
        <f>O25</f>
        <v>C15</v>
      </c>
      <c r="T23" s="128"/>
      <c r="U23" s="127" t="str">
        <f>O26</f>
        <v>C10</v>
      </c>
      <c r="V23" s="129"/>
      <c r="W23" s="5"/>
      <c r="X23" s="110" t="s">
        <v>280</v>
      </c>
      <c r="Y23" s="111"/>
      <c r="Z23" s="125"/>
      <c r="AA23" s="126"/>
      <c r="AB23" s="127" t="str">
        <f>Z24</f>
        <v>C5</v>
      </c>
      <c r="AC23" s="127"/>
      <c r="AD23" s="128" t="str">
        <f>Z25</f>
        <v>C17</v>
      </c>
      <c r="AE23" s="128"/>
      <c r="AF23" s="127" t="str">
        <f>Z26</f>
        <v>C12</v>
      </c>
      <c r="AG23" s="129"/>
      <c r="AH23" s="8"/>
    </row>
    <row r="24" spans="2:34" ht="21" customHeight="1">
      <c r="B24" s="174" t="s">
        <v>119</v>
      </c>
      <c r="C24" s="175"/>
      <c r="D24" s="112" t="s">
        <v>14</v>
      </c>
      <c r="E24" s="113"/>
      <c r="F24" s="114"/>
      <c r="G24" s="114"/>
      <c r="H24" s="113" t="str">
        <f>F25</f>
        <v>C7</v>
      </c>
      <c r="I24" s="113"/>
      <c r="J24" s="115" t="str">
        <f>F26</f>
        <v>C14</v>
      </c>
      <c r="K24" s="116"/>
      <c r="L24" s="5"/>
      <c r="M24" s="110" t="s">
        <v>124</v>
      </c>
      <c r="N24" s="111"/>
      <c r="O24" s="112" t="s">
        <v>38</v>
      </c>
      <c r="P24" s="113"/>
      <c r="Q24" s="114"/>
      <c r="R24" s="114"/>
      <c r="S24" s="113" t="str">
        <f>Q25</f>
        <v>C9</v>
      </c>
      <c r="T24" s="113"/>
      <c r="U24" s="115" t="str">
        <f>Q26</f>
        <v>C16</v>
      </c>
      <c r="V24" s="116"/>
      <c r="W24" s="5"/>
      <c r="X24" s="110" t="s">
        <v>125</v>
      </c>
      <c r="Y24" s="111"/>
      <c r="Z24" s="112" t="s">
        <v>40</v>
      </c>
      <c r="AA24" s="113"/>
      <c r="AB24" s="114"/>
      <c r="AC24" s="114"/>
      <c r="AD24" s="113" t="str">
        <f>AB25</f>
        <v>C11</v>
      </c>
      <c r="AE24" s="113"/>
      <c r="AF24" s="115" t="str">
        <f>AB26</f>
        <v>C18</v>
      </c>
      <c r="AG24" s="116"/>
      <c r="AH24" s="8"/>
    </row>
    <row r="25" spans="2:34" ht="21" customHeight="1">
      <c r="B25" s="186" t="s">
        <v>205</v>
      </c>
      <c r="C25" s="187"/>
      <c r="D25" s="117" t="s">
        <v>17</v>
      </c>
      <c r="E25" s="118"/>
      <c r="F25" s="119" t="s">
        <v>15</v>
      </c>
      <c r="G25" s="119"/>
      <c r="H25" s="114"/>
      <c r="I25" s="114"/>
      <c r="J25" s="113" t="str">
        <f>H26</f>
        <v>C2</v>
      </c>
      <c r="K25" s="120"/>
      <c r="L25" s="5"/>
      <c r="M25" s="110" t="s">
        <v>271</v>
      </c>
      <c r="N25" s="111"/>
      <c r="O25" s="117" t="s">
        <v>19</v>
      </c>
      <c r="P25" s="118"/>
      <c r="Q25" s="119" t="s">
        <v>42</v>
      </c>
      <c r="R25" s="119"/>
      <c r="S25" s="114"/>
      <c r="T25" s="114"/>
      <c r="U25" s="113" t="str">
        <f>S26</f>
        <v>C4</v>
      </c>
      <c r="V25" s="120"/>
      <c r="W25" s="5"/>
      <c r="X25" s="110" t="s">
        <v>126</v>
      </c>
      <c r="Y25" s="111"/>
      <c r="Z25" s="117" t="s">
        <v>20</v>
      </c>
      <c r="AA25" s="118"/>
      <c r="AB25" s="119" t="s">
        <v>44</v>
      </c>
      <c r="AC25" s="119"/>
      <c r="AD25" s="114"/>
      <c r="AE25" s="114"/>
      <c r="AF25" s="113" t="str">
        <f>AD26</f>
        <v>C6</v>
      </c>
      <c r="AG25" s="120"/>
      <c r="AH25" s="8"/>
    </row>
    <row r="26" spans="2:34" ht="21" customHeight="1">
      <c r="B26" s="96" t="s">
        <v>121</v>
      </c>
      <c r="C26" s="97"/>
      <c r="D26" s="98" t="s">
        <v>36</v>
      </c>
      <c r="E26" s="99"/>
      <c r="F26" s="100" t="s">
        <v>18</v>
      </c>
      <c r="G26" s="100"/>
      <c r="H26" s="101" t="s">
        <v>37</v>
      </c>
      <c r="I26" s="101"/>
      <c r="J26" s="108"/>
      <c r="K26" s="109"/>
      <c r="L26" s="5"/>
      <c r="M26" s="96" t="s">
        <v>279</v>
      </c>
      <c r="N26" s="97"/>
      <c r="O26" s="98" t="s">
        <v>43</v>
      </c>
      <c r="P26" s="99"/>
      <c r="Q26" s="100" t="s">
        <v>45</v>
      </c>
      <c r="R26" s="100"/>
      <c r="S26" s="101" t="s">
        <v>39</v>
      </c>
      <c r="T26" s="101"/>
      <c r="U26" s="108"/>
      <c r="V26" s="109"/>
      <c r="W26" s="5"/>
      <c r="X26" s="146" t="s">
        <v>127</v>
      </c>
      <c r="Y26" s="147"/>
      <c r="Z26" s="98" t="s">
        <v>16</v>
      </c>
      <c r="AA26" s="99"/>
      <c r="AB26" s="100" t="s">
        <v>46</v>
      </c>
      <c r="AC26" s="100"/>
      <c r="AD26" s="101" t="s">
        <v>41</v>
      </c>
      <c r="AE26" s="101"/>
      <c r="AF26" s="108"/>
      <c r="AG26" s="109"/>
      <c r="AH26" s="8"/>
    </row>
    <row r="27" spans="2:34" ht="13.5" customHeight="1">
      <c r="B27" s="1"/>
      <c r="C27" s="1"/>
      <c r="D27" s="6"/>
      <c r="E27" s="6"/>
      <c r="F27" s="6"/>
      <c r="G27" s="6"/>
      <c r="H27" s="6"/>
      <c r="I27" s="6"/>
      <c r="J27" s="6"/>
      <c r="K27" s="6"/>
      <c r="L27" s="5"/>
      <c r="M27" s="5"/>
      <c r="N27" s="5"/>
      <c r="O27" s="6"/>
      <c r="P27" s="6"/>
      <c r="Q27" s="6"/>
      <c r="R27" s="6"/>
      <c r="S27" s="5"/>
      <c r="T27" s="5"/>
      <c r="U27" s="5"/>
      <c r="V27" s="5"/>
      <c r="W27" s="13"/>
      <c r="X27" s="11"/>
      <c r="Y27" s="11"/>
      <c r="Z27" s="4"/>
      <c r="AA27" s="4"/>
      <c r="AB27" s="7"/>
      <c r="AC27" s="7"/>
      <c r="AD27" s="4"/>
      <c r="AE27" s="4"/>
      <c r="AF27" s="7"/>
      <c r="AG27" s="7"/>
      <c r="AH27" s="4"/>
    </row>
    <row r="28" spans="2:34" ht="21" customHeight="1">
      <c r="B28" s="149" t="s">
        <v>339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20"/>
      <c r="N28" s="24"/>
      <c r="O28" s="21"/>
      <c r="P28" s="21"/>
      <c r="Q28" s="21"/>
      <c r="R28" s="21"/>
      <c r="S28" s="4"/>
      <c r="T28" s="4"/>
      <c r="U28" s="4"/>
      <c r="V28" s="4"/>
      <c r="W28" s="5"/>
      <c r="X28" s="11"/>
      <c r="Y28" s="11"/>
      <c r="Z28" s="4"/>
      <c r="AA28" s="4"/>
      <c r="AB28" s="4"/>
      <c r="AC28" s="4"/>
      <c r="AD28" s="4"/>
      <c r="AE28" s="4"/>
      <c r="AF28" s="4"/>
      <c r="AG28" s="4"/>
      <c r="AH28" s="8"/>
    </row>
    <row r="29" spans="2:34" ht="21" customHeight="1">
      <c r="B29" s="102" t="s">
        <v>88</v>
      </c>
      <c r="C29" s="103"/>
      <c r="D29" s="121" t="str">
        <f>B30</f>
        <v>大阪    330HC</v>
      </c>
      <c r="E29" s="122"/>
      <c r="F29" s="104" t="str">
        <f>B31</f>
        <v>HC　　　　　　ﾒｰｳﾞｪﾝ</v>
      </c>
      <c r="G29" s="105"/>
      <c r="H29" s="123" t="str">
        <f>B32</f>
        <v>H.C.Million OB</v>
      </c>
      <c r="I29" s="122"/>
      <c r="J29" s="144" t="str">
        <f>B33</f>
        <v>ﾄﾖﾀ紡織九州ﾚｯﾄﾞｲﾝﾊﾟﾙｽ</v>
      </c>
      <c r="K29" s="145"/>
      <c r="L29" s="14"/>
      <c r="M29" s="102" t="s">
        <v>89</v>
      </c>
      <c r="N29" s="103"/>
      <c r="O29" s="164" t="str">
        <f>M30</f>
        <v>小松ｵｰﾙｳｪｲｽﾞ</v>
      </c>
      <c r="P29" s="105"/>
      <c r="Q29" s="123" t="str">
        <f>M31</f>
        <v>G・G　　　北海道</v>
      </c>
      <c r="R29" s="122"/>
      <c r="S29" s="162" t="str">
        <f>M32</f>
        <v>湘南　　　　　ｼｰｶﾞﾙｽﾞ</v>
      </c>
      <c r="T29" s="163"/>
      <c r="U29" s="8"/>
      <c r="V29" s="8"/>
      <c r="W29" s="8"/>
      <c r="X29" s="184" t="s">
        <v>90</v>
      </c>
      <c r="Y29" s="185"/>
      <c r="Z29" s="152" t="s">
        <v>94</v>
      </c>
      <c r="AA29" s="150"/>
      <c r="AB29" s="150"/>
      <c r="AC29" s="150"/>
      <c r="AD29" s="150" t="s">
        <v>199</v>
      </c>
      <c r="AE29" s="150"/>
      <c r="AF29" s="150"/>
      <c r="AG29" s="151"/>
      <c r="AH29" s="8"/>
    </row>
    <row r="30" spans="2:34" ht="21" customHeight="1">
      <c r="B30" s="106" t="s">
        <v>200</v>
      </c>
      <c r="C30" s="107"/>
      <c r="D30" s="125"/>
      <c r="E30" s="126"/>
      <c r="F30" s="127" t="str">
        <f>D31</f>
        <v>B2</v>
      </c>
      <c r="G30" s="127"/>
      <c r="H30" s="127" t="str">
        <f>D32</f>
        <v>B5</v>
      </c>
      <c r="I30" s="127"/>
      <c r="J30" s="127" t="str">
        <f>D33</f>
        <v>B8</v>
      </c>
      <c r="K30" s="129"/>
      <c r="L30" s="5"/>
      <c r="M30" s="160" t="s">
        <v>272</v>
      </c>
      <c r="N30" s="161"/>
      <c r="O30" s="125"/>
      <c r="P30" s="126"/>
      <c r="Q30" s="127" t="str">
        <f>O31</f>
        <v>B1</v>
      </c>
      <c r="R30" s="127"/>
      <c r="S30" s="127" t="str">
        <f>O32</f>
        <v>B4</v>
      </c>
      <c r="T30" s="129"/>
      <c r="U30" s="8"/>
      <c r="V30" s="8"/>
      <c r="W30" s="8"/>
      <c r="X30" s="170" t="s">
        <v>91</v>
      </c>
      <c r="Y30" s="171"/>
      <c r="Z30" s="153" t="s">
        <v>96</v>
      </c>
      <c r="AA30" s="154"/>
      <c r="AB30" s="154"/>
      <c r="AC30" s="154"/>
      <c r="AD30" s="154" t="s">
        <v>98</v>
      </c>
      <c r="AE30" s="154"/>
      <c r="AF30" s="154"/>
      <c r="AG30" s="155"/>
      <c r="AH30" s="8"/>
    </row>
    <row r="31" spans="2:34" ht="21" customHeight="1">
      <c r="B31" s="177" t="s">
        <v>128</v>
      </c>
      <c r="C31" s="178"/>
      <c r="D31" s="112" t="s">
        <v>80</v>
      </c>
      <c r="E31" s="113"/>
      <c r="F31" s="114"/>
      <c r="G31" s="114"/>
      <c r="H31" s="113" t="str">
        <f>F32</f>
        <v>B9</v>
      </c>
      <c r="I31" s="113"/>
      <c r="J31" s="113" t="str">
        <f>F33</f>
        <v>B6</v>
      </c>
      <c r="K31" s="120"/>
      <c r="L31" s="5"/>
      <c r="M31" s="182" t="s">
        <v>130</v>
      </c>
      <c r="N31" s="183"/>
      <c r="O31" s="112" t="s">
        <v>79</v>
      </c>
      <c r="P31" s="113"/>
      <c r="Q31" s="114"/>
      <c r="R31" s="114"/>
      <c r="S31" s="113" t="str">
        <f>Q32</f>
        <v>B7</v>
      </c>
      <c r="T31" s="120"/>
      <c r="U31" s="8"/>
      <c r="V31" s="8"/>
      <c r="W31" s="8"/>
      <c r="X31" s="170" t="s">
        <v>92</v>
      </c>
      <c r="Y31" s="171"/>
      <c r="Z31" s="153" t="s">
        <v>97</v>
      </c>
      <c r="AA31" s="154"/>
      <c r="AB31" s="154"/>
      <c r="AC31" s="154"/>
      <c r="AD31" s="154" t="s">
        <v>99</v>
      </c>
      <c r="AE31" s="154"/>
      <c r="AF31" s="154"/>
      <c r="AG31" s="155"/>
      <c r="AH31" s="8"/>
    </row>
    <row r="32" spans="2:34" ht="21" customHeight="1">
      <c r="B32" s="182" t="s">
        <v>75</v>
      </c>
      <c r="C32" s="183"/>
      <c r="D32" s="190" t="s">
        <v>83</v>
      </c>
      <c r="E32" s="119"/>
      <c r="F32" s="119" t="s">
        <v>87</v>
      </c>
      <c r="G32" s="119"/>
      <c r="H32" s="114"/>
      <c r="I32" s="114"/>
      <c r="J32" s="113" t="str">
        <f>H33</f>
        <v>B3</v>
      </c>
      <c r="K32" s="120"/>
      <c r="L32" s="5"/>
      <c r="M32" s="188" t="s">
        <v>129</v>
      </c>
      <c r="N32" s="189"/>
      <c r="O32" s="98" t="s">
        <v>82</v>
      </c>
      <c r="P32" s="99"/>
      <c r="Q32" s="99" t="s">
        <v>85</v>
      </c>
      <c r="R32" s="99"/>
      <c r="S32" s="108"/>
      <c r="T32" s="109"/>
      <c r="U32" s="8"/>
      <c r="V32" s="8"/>
      <c r="W32" s="8"/>
      <c r="X32" s="165" t="s">
        <v>93</v>
      </c>
      <c r="Y32" s="166"/>
      <c r="Z32" s="167" t="s">
        <v>95</v>
      </c>
      <c r="AA32" s="168"/>
      <c r="AB32" s="168"/>
      <c r="AC32" s="168"/>
      <c r="AD32" s="168" t="s">
        <v>100</v>
      </c>
      <c r="AE32" s="168"/>
      <c r="AF32" s="168"/>
      <c r="AG32" s="169"/>
      <c r="AH32" s="8"/>
    </row>
    <row r="33" spans="2:35" ht="21" customHeight="1">
      <c r="B33" s="94" t="s">
        <v>344</v>
      </c>
      <c r="C33" s="95"/>
      <c r="D33" s="98" t="s">
        <v>86</v>
      </c>
      <c r="E33" s="99"/>
      <c r="F33" s="99" t="s">
        <v>84</v>
      </c>
      <c r="G33" s="99"/>
      <c r="H33" s="101" t="s">
        <v>81</v>
      </c>
      <c r="I33" s="101"/>
      <c r="J33" s="108"/>
      <c r="K33" s="109"/>
      <c r="L33" s="5"/>
      <c r="M33" s="35"/>
      <c r="N33" s="35"/>
      <c r="O33" s="34"/>
      <c r="P33" s="34"/>
      <c r="Q33" s="34"/>
      <c r="R33" s="34"/>
      <c r="S33" s="33"/>
      <c r="T33" s="33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2:35" ht="16.5" customHeight="1">
      <c r="B34" s="69"/>
      <c r="C34" s="69"/>
      <c r="D34" s="7"/>
      <c r="E34" s="7"/>
      <c r="F34" s="7"/>
      <c r="G34" s="7"/>
      <c r="H34" s="4"/>
      <c r="I34" s="4"/>
      <c r="J34" s="4"/>
      <c r="K34" s="4"/>
      <c r="L34" s="5"/>
      <c r="M34" s="35"/>
      <c r="N34" s="35"/>
      <c r="O34" s="34"/>
      <c r="P34" s="34"/>
      <c r="Q34" s="34"/>
      <c r="R34" s="34"/>
      <c r="S34" s="33"/>
      <c r="T34" s="33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2:35" ht="21" customHeight="1">
      <c r="B35" s="215" t="s">
        <v>297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AH35" s="74"/>
      <c r="AI35" s="74"/>
    </row>
    <row r="36" spans="12:35" ht="11.25" customHeight="1">
      <c r="L36" s="67"/>
      <c r="M36" s="68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23"/>
      <c r="AI36" s="65"/>
    </row>
    <row r="37" spans="5:35" ht="17.25" customHeight="1">
      <c r="E37" s="62"/>
      <c r="F37" s="61"/>
      <c r="G37" s="61"/>
      <c r="H37" s="61"/>
      <c r="I37" s="61"/>
      <c r="J37" s="61"/>
      <c r="K37" s="212" t="s">
        <v>296</v>
      </c>
      <c r="L37" s="212"/>
      <c r="N37" s="61"/>
      <c r="O37" s="61"/>
      <c r="P37" s="61"/>
      <c r="Q37" s="61"/>
      <c r="R37" s="61"/>
      <c r="S37" s="66"/>
      <c r="W37" s="216" t="s">
        <v>313</v>
      </c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3"/>
      <c r="AI37" s="65"/>
    </row>
    <row r="38" spans="5:35" ht="17.25" customHeight="1">
      <c r="E38" s="66"/>
      <c r="F38" s="65"/>
      <c r="G38" s="65"/>
      <c r="H38" s="65"/>
      <c r="I38" s="65"/>
      <c r="J38" s="65"/>
      <c r="K38" s="65"/>
      <c r="L38" s="67"/>
      <c r="M38" s="65"/>
      <c r="O38" s="65"/>
      <c r="P38" s="65"/>
      <c r="Q38" s="65"/>
      <c r="R38" s="65"/>
      <c r="S38" s="66"/>
      <c r="W38" s="217" t="s">
        <v>314</v>
      </c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76"/>
      <c r="AI38" s="76"/>
    </row>
    <row r="39" spans="5:44" ht="17.25" customHeight="1">
      <c r="E39" s="67"/>
      <c r="F39" s="65"/>
      <c r="G39" s="65"/>
      <c r="H39" s="65"/>
      <c r="I39" s="65"/>
      <c r="J39" s="62"/>
      <c r="K39" s="212" t="s">
        <v>295</v>
      </c>
      <c r="L39" s="212"/>
      <c r="M39" s="63"/>
      <c r="O39" s="65"/>
      <c r="P39" s="65"/>
      <c r="Q39" s="65"/>
      <c r="R39" s="65"/>
      <c r="S39" s="67"/>
      <c r="W39" s="213" t="s">
        <v>315</v>
      </c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76"/>
      <c r="AI39" s="76"/>
      <c r="AN39" s="73"/>
      <c r="AO39" s="73"/>
      <c r="AP39" s="73"/>
      <c r="AQ39" s="73"/>
      <c r="AR39" s="73"/>
    </row>
    <row r="40" spans="3:35" ht="17.25" customHeight="1">
      <c r="C40" s="62"/>
      <c r="D40" s="212" t="s">
        <v>292</v>
      </c>
      <c r="E40" s="212"/>
      <c r="F40" s="71"/>
      <c r="G40" s="63"/>
      <c r="H40" s="67"/>
      <c r="P40" s="70"/>
      <c r="Q40" s="61"/>
      <c r="R40" s="212" t="s">
        <v>293</v>
      </c>
      <c r="S40" s="212"/>
      <c r="T40" s="71"/>
      <c r="U40" s="66"/>
      <c r="V40" s="65"/>
      <c r="W40" s="214" t="s">
        <v>102</v>
      </c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76"/>
      <c r="AI40" s="76"/>
    </row>
    <row r="41" spans="2:35" ht="17.25" customHeight="1">
      <c r="B41" s="64"/>
      <c r="F41" s="62"/>
      <c r="G41" s="212" t="s">
        <v>290</v>
      </c>
      <c r="H41" s="212"/>
      <c r="I41" s="63"/>
      <c r="N41" s="62"/>
      <c r="O41" s="212" t="s">
        <v>291</v>
      </c>
      <c r="P41" s="212"/>
      <c r="Q41" s="63"/>
      <c r="U41" s="67"/>
      <c r="V41" s="65"/>
      <c r="W41" s="214" t="s">
        <v>316</v>
      </c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76"/>
      <c r="AI41" s="76"/>
    </row>
    <row r="42" spans="2:44" ht="17.25" customHeight="1">
      <c r="B42" s="90" t="s">
        <v>298</v>
      </c>
      <c r="C42" s="91"/>
      <c r="E42" s="90" t="s">
        <v>299</v>
      </c>
      <c r="F42" s="91"/>
      <c r="G42" s="88"/>
      <c r="H42" s="89"/>
      <c r="I42" s="90" t="s">
        <v>300</v>
      </c>
      <c r="J42" s="91"/>
      <c r="M42" s="90" t="s">
        <v>301</v>
      </c>
      <c r="N42" s="91"/>
      <c r="O42" s="60"/>
      <c r="P42" s="60"/>
      <c r="Q42" s="90" t="s">
        <v>302</v>
      </c>
      <c r="R42" s="91"/>
      <c r="T42" s="90" t="s">
        <v>303</v>
      </c>
      <c r="U42" s="89"/>
      <c r="W42" s="214" t="s">
        <v>319</v>
      </c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76"/>
      <c r="AI42" s="76"/>
      <c r="AN42" s="73"/>
      <c r="AO42" s="73"/>
      <c r="AP42" s="73"/>
      <c r="AQ42" s="73"/>
      <c r="AR42" s="73"/>
    </row>
    <row r="43" spans="2:35" ht="17.25" customHeight="1">
      <c r="B43" s="88"/>
      <c r="C43" s="89"/>
      <c r="E43" s="88"/>
      <c r="F43" s="89"/>
      <c r="I43" s="88"/>
      <c r="J43" s="89"/>
      <c r="M43" s="88"/>
      <c r="N43" s="89"/>
      <c r="O43" s="60"/>
      <c r="P43" s="60"/>
      <c r="Q43" s="88"/>
      <c r="R43" s="89"/>
      <c r="T43" s="88"/>
      <c r="U43" s="89"/>
      <c r="W43" t="s">
        <v>317</v>
      </c>
      <c r="AH43" s="76"/>
      <c r="AI43" s="76"/>
    </row>
    <row r="44" spans="2:43" ht="17.25" customHeight="1">
      <c r="B44" s="92"/>
      <c r="C44" s="93"/>
      <c r="E44" s="92"/>
      <c r="F44" s="93"/>
      <c r="I44" s="92"/>
      <c r="J44" s="93"/>
      <c r="M44" s="92"/>
      <c r="N44" s="93"/>
      <c r="O44" s="60"/>
      <c r="P44" s="60"/>
      <c r="Q44" s="92"/>
      <c r="R44" s="93"/>
      <c r="T44" s="92"/>
      <c r="U44" s="93"/>
      <c r="W44" s="85" t="s">
        <v>318</v>
      </c>
      <c r="X44" s="85"/>
      <c r="AB44" s="75"/>
      <c r="AH44" s="76"/>
      <c r="AI44" s="76"/>
      <c r="AM44" s="73"/>
      <c r="AN44" s="73"/>
      <c r="AO44" s="73"/>
      <c r="AP44" s="73"/>
      <c r="AQ44" s="73"/>
    </row>
    <row r="45" spans="8:35" ht="17.25" customHeight="1">
      <c r="H45" s="67"/>
      <c r="I45" s="68"/>
      <c r="J45" s="68"/>
      <c r="K45" s="211" t="s">
        <v>294</v>
      </c>
      <c r="L45" s="211"/>
      <c r="M45" s="68"/>
      <c r="N45" s="68"/>
      <c r="O45" s="64"/>
      <c r="W45" s="210"/>
      <c r="X45" s="210"/>
      <c r="Y45" s="210"/>
      <c r="Z45" s="210"/>
      <c r="AA45" s="210"/>
      <c r="AB45" s="74"/>
      <c r="AH45" s="76"/>
      <c r="AI45" s="76"/>
    </row>
    <row r="46" spans="12:35" ht="9.75" customHeight="1">
      <c r="L46" s="62"/>
      <c r="W46" s="210"/>
      <c r="X46" s="210"/>
      <c r="Y46" s="210"/>
      <c r="Z46" s="210"/>
      <c r="AA46" s="210"/>
      <c r="AB46" s="65"/>
      <c r="AC46" s="65"/>
      <c r="AD46" s="65"/>
      <c r="AE46" s="65"/>
      <c r="AF46" s="65"/>
      <c r="AG46" s="65"/>
      <c r="AH46" s="23"/>
      <c r="AI46" s="65"/>
    </row>
    <row r="47" spans="23:35" ht="12.75">
      <c r="W47" s="210"/>
      <c r="X47" s="210"/>
      <c r="Y47" s="210"/>
      <c r="Z47" s="210"/>
      <c r="AA47" s="210"/>
      <c r="AB47" s="65"/>
      <c r="AC47" s="65"/>
      <c r="AD47" s="65"/>
      <c r="AE47" s="65"/>
      <c r="AF47" s="65"/>
      <c r="AG47" s="65"/>
      <c r="AH47" s="23"/>
      <c r="AI47" s="65"/>
    </row>
    <row r="48" spans="23:35" ht="16.5">
      <c r="W48" s="65"/>
      <c r="X48" s="65"/>
      <c r="Y48" s="72"/>
      <c r="Z48" s="65"/>
      <c r="AA48" s="65"/>
      <c r="AB48" s="65"/>
      <c r="AC48" s="65"/>
      <c r="AD48" s="65"/>
      <c r="AE48" s="65"/>
      <c r="AF48" s="65"/>
      <c r="AG48" s="65"/>
      <c r="AH48" s="23"/>
      <c r="AI48" s="65"/>
    </row>
  </sheetData>
  <sheetProtection/>
  <mergeCells count="345">
    <mergeCell ref="B35:L35"/>
    <mergeCell ref="K37:L37"/>
    <mergeCell ref="G41:H41"/>
    <mergeCell ref="B42:C44"/>
    <mergeCell ref="E42:F44"/>
    <mergeCell ref="W37:AG37"/>
    <mergeCell ref="D40:E40"/>
    <mergeCell ref="W38:AG38"/>
    <mergeCell ref="W42:AG42"/>
    <mergeCell ref="W41:AG41"/>
    <mergeCell ref="W47:AA47"/>
    <mergeCell ref="K45:L45"/>
    <mergeCell ref="T42:U44"/>
    <mergeCell ref="O41:P41"/>
    <mergeCell ref="K39:L39"/>
    <mergeCell ref="R40:S40"/>
    <mergeCell ref="W45:AA45"/>
    <mergeCell ref="W46:AA46"/>
    <mergeCell ref="W39:AG39"/>
    <mergeCell ref="W40:AG40"/>
    <mergeCell ref="B6:C6"/>
    <mergeCell ref="D6:E6"/>
    <mergeCell ref="B32:C32"/>
    <mergeCell ref="B2:L2"/>
    <mergeCell ref="M2:Q2"/>
    <mergeCell ref="B3:C3"/>
    <mergeCell ref="D3:E3"/>
    <mergeCell ref="F3:G3"/>
    <mergeCell ref="H3:I3"/>
    <mergeCell ref="J3:K3"/>
    <mergeCell ref="Z3:AA3"/>
    <mergeCell ref="AB3:AC3"/>
    <mergeCell ref="AD3:AE3"/>
    <mergeCell ref="M3:N3"/>
    <mergeCell ref="O3:P3"/>
    <mergeCell ref="Q3:R3"/>
    <mergeCell ref="O4:P4"/>
    <mergeCell ref="Q4:R4"/>
    <mergeCell ref="S4:T4"/>
    <mergeCell ref="S3:T3"/>
    <mergeCell ref="U3:V3"/>
    <mergeCell ref="X3:Y3"/>
    <mergeCell ref="U4:V4"/>
    <mergeCell ref="AD4:AE4"/>
    <mergeCell ref="AF4:AG4"/>
    <mergeCell ref="AF3:AG3"/>
    <mergeCell ref="B4:C4"/>
    <mergeCell ref="D4:E4"/>
    <mergeCell ref="F4:G4"/>
    <mergeCell ref="H4:I4"/>
    <mergeCell ref="J4:K4"/>
    <mergeCell ref="M4:N4"/>
    <mergeCell ref="X4:Y4"/>
    <mergeCell ref="U5:V5"/>
    <mergeCell ref="X5:Y5"/>
    <mergeCell ref="Z5:AA5"/>
    <mergeCell ref="B5:C5"/>
    <mergeCell ref="D5:E5"/>
    <mergeCell ref="F5:G5"/>
    <mergeCell ref="H5:I5"/>
    <mergeCell ref="J5:K5"/>
    <mergeCell ref="M5:N5"/>
    <mergeCell ref="AD5:AE5"/>
    <mergeCell ref="AF5:AG5"/>
    <mergeCell ref="F6:G6"/>
    <mergeCell ref="H6:I6"/>
    <mergeCell ref="J6:K6"/>
    <mergeCell ref="M6:N6"/>
    <mergeCell ref="O6:P6"/>
    <mergeCell ref="O5:P5"/>
    <mergeCell ref="Q5:R5"/>
    <mergeCell ref="S5:T5"/>
    <mergeCell ref="Z4:AA4"/>
    <mergeCell ref="AB4:AC4"/>
    <mergeCell ref="B7:C7"/>
    <mergeCell ref="D7:E7"/>
    <mergeCell ref="F7:G7"/>
    <mergeCell ref="X6:Y6"/>
    <mergeCell ref="Z6:AA6"/>
    <mergeCell ref="AB6:AC6"/>
    <mergeCell ref="AB5:AC5"/>
    <mergeCell ref="H7:I7"/>
    <mergeCell ref="AD7:AE7"/>
    <mergeCell ref="AD6:AE6"/>
    <mergeCell ref="AF6:AG6"/>
    <mergeCell ref="J7:K7"/>
    <mergeCell ref="M7:N7"/>
    <mergeCell ref="O7:P7"/>
    <mergeCell ref="Q7:R7"/>
    <mergeCell ref="Q6:R6"/>
    <mergeCell ref="S6:T6"/>
    <mergeCell ref="U6:V6"/>
    <mergeCell ref="AF7:AG7"/>
    <mergeCell ref="B15:C15"/>
    <mergeCell ref="D15:E15"/>
    <mergeCell ref="F15:G15"/>
    <mergeCell ref="H15:I15"/>
    <mergeCell ref="S7:T7"/>
    <mergeCell ref="U7:V7"/>
    <mergeCell ref="X7:Y7"/>
    <mergeCell ref="Z7:AA7"/>
    <mergeCell ref="AB7:AC7"/>
    <mergeCell ref="D16:E16"/>
    <mergeCell ref="F16:G16"/>
    <mergeCell ref="H16:I16"/>
    <mergeCell ref="J16:K16"/>
    <mergeCell ref="B16:C16"/>
    <mergeCell ref="J15:K15"/>
    <mergeCell ref="J19:K19"/>
    <mergeCell ref="F17:G17"/>
    <mergeCell ref="H17:I17"/>
    <mergeCell ref="J17:K17"/>
    <mergeCell ref="B17:C17"/>
    <mergeCell ref="D17:E17"/>
    <mergeCell ref="AB24:AC24"/>
    <mergeCell ref="B19:C19"/>
    <mergeCell ref="D19:E19"/>
    <mergeCell ref="F19:G19"/>
    <mergeCell ref="H19:I19"/>
    <mergeCell ref="H18:I18"/>
    <mergeCell ref="J18:K18"/>
    <mergeCell ref="B18:C18"/>
    <mergeCell ref="D18:E18"/>
    <mergeCell ref="F18:G18"/>
    <mergeCell ref="D33:E33"/>
    <mergeCell ref="F33:G33"/>
    <mergeCell ref="H33:I33"/>
    <mergeCell ref="J33:K33"/>
    <mergeCell ref="D22:E22"/>
    <mergeCell ref="F22:G22"/>
    <mergeCell ref="H22:I22"/>
    <mergeCell ref="J22:K22"/>
    <mergeCell ref="D30:E30"/>
    <mergeCell ref="F30:G30"/>
    <mergeCell ref="AB22:AC22"/>
    <mergeCell ref="AD22:AE22"/>
    <mergeCell ref="B23:C23"/>
    <mergeCell ref="D23:E23"/>
    <mergeCell ref="F23:G23"/>
    <mergeCell ref="H23:I23"/>
    <mergeCell ref="J23:K23"/>
    <mergeCell ref="X22:Y22"/>
    <mergeCell ref="Z22:AA22"/>
    <mergeCell ref="AB23:AC23"/>
    <mergeCell ref="M32:N32"/>
    <mergeCell ref="O32:P32"/>
    <mergeCell ref="Q32:R32"/>
    <mergeCell ref="S32:T32"/>
    <mergeCell ref="B26:C26"/>
    <mergeCell ref="D26:E26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X24:Y24"/>
    <mergeCell ref="B24:C24"/>
    <mergeCell ref="D24:E24"/>
    <mergeCell ref="F24:G24"/>
    <mergeCell ref="H24:I24"/>
    <mergeCell ref="M31:N31"/>
    <mergeCell ref="O31:P31"/>
    <mergeCell ref="Q31:R31"/>
    <mergeCell ref="S31:T31"/>
    <mergeCell ref="X26:Y26"/>
    <mergeCell ref="Q30:R30"/>
    <mergeCell ref="X30:Y30"/>
    <mergeCell ref="X29:Y29"/>
    <mergeCell ref="M26:N26"/>
    <mergeCell ref="S30:T30"/>
    <mergeCell ref="W15:X15"/>
    <mergeCell ref="Y15:Z15"/>
    <mergeCell ref="AA15:AB15"/>
    <mergeCell ref="W16:X16"/>
    <mergeCell ref="F26:G26"/>
    <mergeCell ref="H26:I26"/>
    <mergeCell ref="J26:K26"/>
    <mergeCell ref="X25:Y25"/>
    <mergeCell ref="Z25:AA25"/>
    <mergeCell ref="AB25:AC25"/>
    <mergeCell ref="B31:C31"/>
    <mergeCell ref="D31:E31"/>
    <mergeCell ref="F31:G31"/>
    <mergeCell ref="H31:I31"/>
    <mergeCell ref="J31:K31"/>
    <mergeCell ref="W12:X12"/>
    <mergeCell ref="M24:N24"/>
    <mergeCell ref="O24:P24"/>
    <mergeCell ref="Q24:R24"/>
    <mergeCell ref="U23:V23"/>
    <mergeCell ref="AA12:AB12"/>
    <mergeCell ref="M13:N13"/>
    <mergeCell ref="O13:P13"/>
    <mergeCell ref="Q13:R13"/>
    <mergeCell ref="S13:T13"/>
    <mergeCell ref="U13:V13"/>
    <mergeCell ref="W13:X13"/>
    <mergeCell ref="Y13:Z13"/>
    <mergeCell ref="AA13:AB13"/>
    <mergeCell ref="O11:P11"/>
    <mergeCell ref="Q11:R11"/>
    <mergeCell ref="S11:T11"/>
    <mergeCell ref="U11:V11"/>
    <mergeCell ref="Y12:Z12"/>
    <mergeCell ref="Y11:Z11"/>
    <mergeCell ref="AF24:AG24"/>
    <mergeCell ref="AF22:AG22"/>
    <mergeCell ref="M23:N23"/>
    <mergeCell ref="O23:P23"/>
    <mergeCell ref="Q23:R23"/>
    <mergeCell ref="M12:N12"/>
    <mergeCell ref="O12:P12"/>
    <mergeCell ref="Q12:R12"/>
    <mergeCell ref="S12:T12"/>
    <mergeCell ref="U12:V12"/>
    <mergeCell ref="AD31:AG31"/>
    <mergeCell ref="X32:Y32"/>
    <mergeCell ref="Z32:AC32"/>
    <mergeCell ref="AD32:AG32"/>
    <mergeCell ref="U26:V26"/>
    <mergeCell ref="AF26:AG26"/>
    <mergeCell ref="AB26:AC26"/>
    <mergeCell ref="AD26:AE26"/>
    <mergeCell ref="X31:Y31"/>
    <mergeCell ref="Z31:AC31"/>
    <mergeCell ref="M25:N25"/>
    <mergeCell ref="U15:V15"/>
    <mergeCell ref="S29:T29"/>
    <mergeCell ref="O29:P29"/>
    <mergeCell ref="M22:N22"/>
    <mergeCell ref="O22:P22"/>
    <mergeCell ref="Q22:R22"/>
    <mergeCell ref="U24:V24"/>
    <mergeCell ref="U22:V22"/>
    <mergeCell ref="U16:V16"/>
    <mergeCell ref="H30:I30"/>
    <mergeCell ref="J30:K30"/>
    <mergeCell ref="M30:N30"/>
    <mergeCell ref="S10:T10"/>
    <mergeCell ref="J24:K24"/>
    <mergeCell ref="S24:T24"/>
    <mergeCell ref="B21:L21"/>
    <mergeCell ref="B22:C22"/>
    <mergeCell ref="Q29:R29"/>
    <mergeCell ref="O25:P25"/>
    <mergeCell ref="Z30:AC30"/>
    <mergeCell ref="AD30:AG30"/>
    <mergeCell ref="M14:N14"/>
    <mergeCell ref="O14:P14"/>
    <mergeCell ref="Q14:R14"/>
    <mergeCell ref="S14:T14"/>
    <mergeCell ref="U14:V14"/>
    <mergeCell ref="W14:X14"/>
    <mergeCell ref="O30:P30"/>
    <mergeCell ref="AA14:AB14"/>
    <mergeCell ref="AD29:AG29"/>
    <mergeCell ref="Z29:AC29"/>
    <mergeCell ref="S25:T25"/>
    <mergeCell ref="U25:V25"/>
    <mergeCell ref="AF25:AG25"/>
    <mergeCell ref="AF23:AG23"/>
    <mergeCell ref="AD24:AE24"/>
    <mergeCell ref="AD25:AE25"/>
    <mergeCell ref="AD23:AE23"/>
    <mergeCell ref="Z24:AA24"/>
    <mergeCell ref="Q25:R25"/>
    <mergeCell ref="S23:T23"/>
    <mergeCell ref="S16:T16"/>
    <mergeCell ref="Q26:R26"/>
    <mergeCell ref="S26:T26"/>
    <mergeCell ref="X23:Y23"/>
    <mergeCell ref="Z23:AA23"/>
    <mergeCell ref="J29:K29"/>
    <mergeCell ref="M29:N29"/>
    <mergeCell ref="M16:N16"/>
    <mergeCell ref="O16:P16"/>
    <mergeCell ref="Q16:R16"/>
    <mergeCell ref="S22:T22"/>
    <mergeCell ref="B28:L28"/>
    <mergeCell ref="H29:I29"/>
    <mergeCell ref="D29:E29"/>
    <mergeCell ref="AA11:AB11"/>
    <mergeCell ref="Y16:Z16"/>
    <mergeCell ref="AA16:AB16"/>
    <mergeCell ref="U10:V10"/>
    <mergeCell ref="M15:N15"/>
    <mergeCell ref="O15:P15"/>
    <mergeCell ref="Q15:R15"/>
    <mergeCell ref="S15:T15"/>
    <mergeCell ref="Y14:Z14"/>
    <mergeCell ref="M11:N11"/>
    <mergeCell ref="AA9:AB9"/>
    <mergeCell ref="W10:X10"/>
    <mergeCell ref="Y10:Z10"/>
    <mergeCell ref="AA10:AB10"/>
    <mergeCell ref="M10:N10"/>
    <mergeCell ref="Z26:AA26"/>
    <mergeCell ref="O26:P26"/>
    <mergeCell ref="O10:P10"/>
    <mergeCell ref="Q10:R10"/>
    <mergeCell ref="W11:X11"/>
    <mergeCell ref="F10:G10"/>
    <mergeCell ref="H10:I10"/>
    <mergeCell ref="J10:K10"/>
    <mergeCell ref="W9:X9"/>
    <mergeCell ref="Y9:Z9"/>
    <mergeCell ref="M9:N9"/>
    <mergeCell ref="O9:P9"/>
    <mergeCell ref="Q9:R9"/>
    <mergeCell ref="S9:T9"/>
    <mergeCell ref="U9:V9"/>
    <mergeCell ref="F12:G12"/>
    <mergeCell ref="H12:I12"/>
    <mergeCell ref="J12:K12"/>
    <mergeCell ref="B9:C9"/>
    <mergeCell ref="D9:E9"/>
    <mergeCell ref="F9:G9"/>
    <mergeCell ref="H9:I9"/>
    <mergeCell ref="J9:K9"/>
    <mergeCell ref="B10:C10"/>
    <mergeCell ref="D10:E10"/>
    <mergeCell ref="F29:G29"/>
    <mergeCell ref="B30:C30"/>
    <mergeCell ref="J13:K13"/>
    <mergeCell ref="B11:C11"/>
    <mergeCell ref="D11:E11"/>
    <mergeCell ref="F11:G11"/>
    <mergeCell ref="H11:I11"/>
    <mergeCell ref="J11:K11"/>
    <mergeCell ref="B12:C12"/>
    <mergeCell ref="D12:E12"/>
    <mergeCell ref="G42:H42"/>
    <mergeCell ref="I42:J44"/>
    <mergeCell ref="M42:N44"/>
    <mergeCell ref="Q42:R44"/>
    <mergeCell ref="B33:C33"/>
    <mergeCell ref="B13:C13"/>
    <mergeCell ref="D13:E13"/>
    <mergeCell ref="F13:G13"/>
    <mergeCell ref="H13:I13"/>
    <mergeCell ref="B29:C29"/>
  </mergeCells>
  <printOptions/>
  <pageMargins left="0.3937007874015748" right="0.3937007874015748" top="0.1968503937007874" bottom="0.1968503937007874" header="0" footer="0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AF44"/>
  <sheetViews>
    <sheetView tabSelected="1" workbookViewId="0" topLeftCell="A4">
      <selection activeCell="F12" sqref="F12:F13"/>
    </sheetView>
  </sheetViews>
  <sheetFormatPr defaultColWidth="9.00390625" defaultRowHeight="13.5"/>
  <cols>
    <col min="1" max="1" width="2.25390625" style="2" customWidth="1"/>
    <col min="2" max="2" width="4.25390625" style="2" customWidth="1"/>
    <col min="3" max="3" width="1.625" style="2" customWidth="1"/>
    <col min="4" max="4" width="2.25390625" style="2" customWidth="1"/>
    <col min="5" max="5" width="10.50390625" style="2" customWidth="1"/>
    <col min="6" max="6" width="4.00390625" style="2" customWidth="1"/>
    <col min="7" max="7" width="2.25390625" style="2" customWidth="1"/>
    <col min="8" max="8" width="10.50390625" style="2" customWidth="1"/>
    <col min="9" max="9" width="4.00390625" style="2" customWidth="1"/>
    <col min="10" max="10" width="2.25390625" style="2" customWidth="1"/>
    <col min="11" max="11" width="10.50390625" style="2" customWidth="1"/>
    <col min="12" max="12" width="4.00390625" style="2" customWidth="1"/>
    <col min="13" max="13" width="2.25390625" style="2" customWidth="1"/>
    <col min="14" max="14" width="10.50390625" style="2" customWidth="1"/>
    <col min="15" max="15" width="4.00390625" style="2" customWidth="1"/>
    <col min="16" max="16" width="2.25390625" style="2" customWidth="1"/>
    <col min="17" max="17" width="10.50390625" style="2" customWidth="1"/>
    <col min="18" max="18" width="4.00390625" style="2" customWidth="1"/>
    <col min="19" max="19" width="0.74609375" style="2" customWidth="1"/>
    <col min="20" max="20" width="2.25390625" style="2" customWidth="1"/>
    <col min="21" max="21" width="4.25390625" style="2" customWidth="1"/>
    <col min="22" max="22" width="1.625" style="2" customWidth="1"/>
    <col min="23" max="23" width="2.75390625" style="2" customWidth="1"/>
    <col min="24" max="24" width="10.50390625" style="2" customWidth="1"/>
    <col min="25" max="25" width="4.00390625" style="2" customWidth="1"/>
    <col min="26" max="26" width="0.74609375" style="2" customWidth="1"/>
    <col min="27" max="27" width="2.25390625" style="2" customWidth="1"/>
    <col min="28" max="28" width="4.25390625" style="2" customWidth="1"/>
    <col min="29" max="29" width="1.625" style="2" customWidth="1"/>
    <col min="30" max="30" width="2.25390625" style="2" customWidth="1"/>
    <col min="31" max="31" width="10.50390625" style="2" customWidth="1"/>
    <col min="32" max="32" width="4.00390625" style="2" customWidth="1"/>
    <col min="33" max="16384" width="9.00390625" style="2" customWidth="1"/>
  </cols>
  <sheetData>
    <row r="1" ht="22.5" customHeight="1"/>
    <row r="2" spans="1:8" ht="14.25" customHeight="1">
      <c r="A2" s="239" t="s">
        <v>66</v>
      </c>
      <c r="B2" s="239"/>
      <c r="C2" s="239"/>
      <c r="D2" s="239"/>
      <c r="E2" s="239"/>
      <c r="F2" s="239"/>
      <c r="G2" s="239"/>
      <c r="H2" s="239"/>
    </row>
    <row r="3" spans="1:31" ht="14.25" customHeight="1">
      <c r="A3" s="58" t="s">
        <v>67</v>
      </c>
      <c r="B3" s="58"/>
      <c r="C3" s="58"/>
      <c r="T3" s="262"/>
      <c r="U3" s="262"/>
      <c r="V3" s="262"/>
      <c r="W3" s="262"/>
      <c r="X3" s="262"/>
      <c r="Z3" s="22"/>
      <c r="AA3" s="262"/>
      <c r="AB3" s="262"/>
      <c r="AC3" s="262"/>
      <c r="AD3" s="262"/>
      <c r="AE3" s="262"/>
    </row>
    <row r="4" spans="1:32" ht="18" customHeight="1">
      <c r="A4" s="263"/>
      <c r="B4" s="264"/>
      <c r="C4" s="265"/>
      <c r="D4" s="269" t="s">
        <v>69</v>
      </c>
      <c r="E4" s="270"/>
      <c r="F4" s="271"/>
      <c r="G4" s="270" t="s">
        <v>338</v>
      </c>
      <c r="H4" s="270"/>
      <c r="I4" s="271"/>
      <c r="J4" s="269" t="s">
        <v>70</v>
      </c>
      <c r="K4" s="270"/>
      <c r="L4" s="271"/>
      <c r="M4" s="269" t="s">
        <v>71</v>
      </c>
      <c r="N4" s="270"/>
      <c r="O4" s="270"/>
      <c r="P4" s="270"/>
      <c r="Q4" s="270"/>
      <c r="R4" s="271"/>
      <c r="S4" s="9"/>
      <c r="T4" s="263"/>
      <c r="U4" s="264"/>
      <c r="V4" s="265"/>
      <c r="W4" s="269" t="s">
        <v>68</v>
      </c>
      <c r="X4" s="270"/>
      <c r="Y4" s="271"/>
      <c r="Z4" s="9"/>
      <c r="AA4" s="263"/>
      <c r="AB4" s="264"/>
      <c r="AC4" s="265"/>
      <c r="AD4" s="270" t="s">
        <v>340</v>
      </c>
      <c r="AE4" s="270"/>
      <c r="AF4" s="271"/>
    </row>
    <row r="5" spans="1:32" ht="18" customHeight="1">
      <c r="A5" s="281"/>
      <c r="B5" s="282"/>
      <c r="C5" s="283"/>
      <c r="D5" s="272" t="s">
        <v>306</v>
      </c>
      <c r="E5" s="273"/>
      <c r="F5" s="274"/>
      <c r="G5" s="273" t="s">
        <v>305</v>
      </c>
      <c r="H5" s="273"/>
      <c r="I5" s="274"/>
      <c r="J5" s="272" t="s">
        <v>307</v>
      </c>
      <c r="K5" s="273"/>
      <c r="L5" s="274"/>
      <c r="M5" s="272" t="s">
        <v>308</v>
      </c>
      <c r="N5" s="273"/>
      <c r="O5" s="274"/>
      <c r="P5" s="273" t="s">
        <v>309</v>
      </c>
      <c r="Q5" s="273"/>
      <c r="R5" s="274"/>
      <c r="S5" s="29"/>
      <c r="T5" s="281"/>
      <c r="U5" s="282"/>
      <c r="V5" s="283"/>
      <c r="W5" s="272" t="s">
        <v>310</v>
      </c>
      <c r="X5" s="273"/>
      <c r="Y5" s="274"/>
      <c r="Z5" s="29"/>
      <c r="AA5" s="281"/>
      <c r="AB5" s="282"/>
      <c r="AC5" s="283"/>
      <c r="AD5" s="273" t="s">
        <v>311</v>
      </c>
      <c r="AE5" s="273"/>
      <c r="AF5" s="274"/>
    </row>
    <row r="6" spans="1:32" ht="18" customHeight="1">
      <c r="A6" s="240">
        <v>1</v>
      </c>
      <c r="B6" s="43">
        <v>0.3958333333333333</v>
      </c>
      <c r="C6" s="44" t="s">
        <v>0</v>
      </c>
      <c r="D6" s="258" t="s">
        <v>139</v>
      </c>
      <c r="E6" s="12" t="s">
        <v>272</v>
      </c>
      <c r="F6" s="325" t="s">
        <v>276</v>
      </c>
      <c r="G6" s="353" t="s">
        <v>208</v>
      </c>
      <c r="H6" s="12" t="s">
        <v>209</v>
      </c>
      <c r="I6" s="330" t="s">
        <v>116</v>
      </c>
      <c r="J6" s="254" t="s">
        <v>131</v>
      </c>
      <c r="K6" s="37" t="s">
        <v>118</v>
      </c>
      <c r="L6" s="292" t="s">
        <v>120</v>
      </c>
      <c r="M6" s="337"/>
      <c r="N6" s="338"/>
      <c r="O6" s="339"/>
      <c r="P6" s="337"/>
      <c r="Q6" s="338"/>
      <c r="R6" s="339"/>
      <c r="S6" s="57"/>
      <c r="T6" s="240">
        <v>1</v>
      </c>
      <c r="U6" s="43">
        <v>0.375</v>
      </c>
      <c r="V6" s="44" t="s">
        <v>0</v>
      </c>
      <c r="W6" s="258" t="s">
        <v>259</v>
      </c>
      <c r="X6" s="12" t="s">
        <v>102</v>
      </c>
      <c r="Y6" s="250" t="s">
        <v>173</v>
      </c>
      <c r="Z6" s="31"/>
      <c r="AA6" s="46"/>
      <c r="AB6" s="47"/>
      <c r="AC6" s="52"/>
      <c r="AD6" s="47"/>
      <c r="AE6" s="47"/>
      <c r="AF6" s="86"/>
    </row>
    <row r="7" spans="1:32" ht="18" customHeight="1">
      <c r="A7" s="247"/>
      <c r="B7" s="245">
        <f>B6+TIMEVALUE("0:35")</f>
        <v>0.4201388888888889</v>
      </c>
      <c r="C7" s="246"/>
      <c r="D7" s="259"/>
      <c r="E7" s="10" t="s">
        <v>74</v>
      </c>
      <c r="F7" s="326"/>
      <c r="G7" s="344"/>
      <c r="H7" s="10" t="s">
        <v>101</v>
      </c>
      <c r="I7" s="331"/>
      <c r="J7" s="255"/>
      <c r="K7" s="38" t="s">
        <v>187</v>
      </c>
      <c r="L7" s="293"/>
      <c r="M7" s="340"/>
      <c r="N7" s="341"/>
      <c r="O7" s="342"/>
      <c r="P7" s="340"/>
      <c r="Q7" s="341"/>
      <c r="R7" s="342"/>
      <c r="S7" s="57"/>
      <c r="T7" s="247"/>
      <c r="U7" s="245">
        <f>U6+TIMEVALUE("0:35")</f>
        <v>0.3993055555555556</v>
      </c>
      <c r="V7" s="246"/>
      <c r="W7" s="259"/>
      <c r="X7" s="10" t="s">
        <v>103</v>
      </c>
      <c r="Y7" s="251"/>
      <c r="Z7" s="31"/>
      <c r="AA7" s="48"/>
      <c r="AB7" s="49"/>
      <c r="AC7" s="53"/>
      <c r="AD7" s="49"/>
      <c r="AE7" s="49"/>
      <c r="AF7" s="87"/>
    </row>
    <row r="8" spans="1:32" ht="18" customHeight="1">
      <c r="A8" s="240">
        <v>2</v>
      </c>
      <c r="B8" s="43">
        <f>B7+TIMEVALUE("0:10")</f>
        <v>0.4270833333333333</v>
      </c>
      <c r="C8" s="44" t="s">
        <v>0</v>
      </c>
      <c r="D8" s="277" t="s">
        <v>140</v>
      </c>
      <c r="E8" s="15" t="s">
        <v>72</v>
      </c>
      <c r="F8" s="335" t="s">
        <v>272</v>
      </c>
      <c r="G8" s="343" t="s">
        <v>217</v>
      </c>
      <c r="H8" s="15" t="s">
        <v>211</v>
      </c>
      <c r="I8" s="286" t="s">
        <v>209</v>
      </c>
      <c r="J8" s="277" t="s">
        <v>223</v>
      </c>
      <c r="K8" s="15" t="s">
        <v>172</v>
      </c>
      <c r="L8" s="286" t="s">
        <v>206</v>
      </c>
      <c r="M8" s="258" t="s">
        <v>264</v>
      </c>
      <c r="N8" s="12" t="s">
        <v>107</v>
      </c>
      <c r="O8" s="260" t="s">
        <v>171</v>
      </c>
      <c r="P8" s="258" t="s">
        <v>265</v>
      </c>
      <c r="Q8" s="12" t="s">
        <v>195</v>
      </c>
      <c r="R8" s="260" t="s">
        <v>106</v>
      </c>
      <c r="S8" s="31"/>
      <c r="T8" s="240">
        <v>2</v>
      </c>
      <c r="U8" s="43">
        <f>U7+TIMEVALUE("0:10")</f>
        <v>0.40625</v>
      </c>
      <c r="V8" s="44" t="s">
        <v>0</v>
      </c>
      <c r="W8" s="275" t="s">
        <v>133</v>
      </c>
      <c r="X8" s="37" t="s">
        <v>123</v>
      </c>
      <c r="Y8" s="256" t="s">
        <v>175</v>
      </c>
      <c r="Z8" s="31"/>
      <c r="AA8" s="48"/>
      <c r="AB8" s="49"/>
      <c r="AC8" s="53"/>
      <c r="AD8" s="49"/>
      <c r="AE8" s="49"/>
      <c r="AF8" s="53"/>
    </row>
    <row r="9" spans="1:32" ht="18" customHeight="1">
      <c r="A9" s="241"/>
      <c r="B9" s="252">
        <f>B8+TIMEVALUE("0:35")</f>
        <v>0.4513888888888889</v>
      </c>
      <c r="C9" s="253"/>
      <c r="D9" s="278"/>
      <c r="E9" s="25" t="s">
        <v>183</v>
      </c>
      <c r="F9" s="336"/>
      <c r="G9" s="352"/>
      <c r="H9" s="17" t="s">
        <v>212</v>
      </c>
      <c r="I9" s="287"/>
      <c r="J9" s="278"/>
      <c r="K9" s="17" t="s">
        <v>192</v>
      </c>
      <c r="L9" s="287"/>
      <c r="M9" s="259"/>
      <c r="N9" s="10" t="s">
        <v>194</v>
      </c>
      <c r="O9" s="261"/>
      <c r="P9" s="259"/>
      <c r="Q9" s="10" t="s">
        <v>266</v>
      </c>
      <c r="R9" s="261"/>
      <c r="S9" s="31"/>
      <c r="T9" s="241"/>
      <c r="U9" s="252">
        <f>U8+TIMEVALUE("0:35")</f>
        <v>0.4305555555555556</v>
      </c>
      <c r="V9" s="253"/>
      <c r="W9" s="276"/>
      <c r="X9" s="41" t="s">
        <v>189</v>
      </c>
      <c r="Y9" s="257"/>
      <c r="Z9" s="31"/>
      <c r="AA9" s="48"/>
      <c r="AB9" s="49"/>
      <c r="AC9" s="53"/>
      <c r="AD9" s="49"/>
      <c r="AE9" s="49"/>
      <c r="AF9" s="53"/>
    </row>
    <row r="10" spans="1:32" ht="18" customHeight="1">
      <c r="A10" s="247">
        <v>3</v>
      </c>
      <c r="B10" s="43">
        <f>B9+TIMEVALUE("0:10")</f>
        <v>0.4583333333333333</v>
      </c>
      <c r="C10" s="45" t="s">
        <v>0</v>
      </c>
      <c r="D10" s="258" t="s">
        <v>141</v>
      </c>
      <c r="E10" s="12" t="s">
        <v>274</v>
      </c>
      <c r="F10" s="325" t="s">
        <v>278</v>
      </c>
      <c r="G10" s="353" t="s">
        <v>218</v>
      </c>
      <c r="H10" s="12" t="s">
        <v>116</v>
      </c>
      <c r="I10" s="330" t="s">
        <v>210</v>
      </c>
      <c r="J10" s="275" t="s">
        <v>132</v>
      </c>
      <c r="K10" s="37" t="s">
        <v>120</v>
      </c>
      <c r="L10" s="288" t="s">
        <v>118</v>
      </c>
      <c r="M10" s="277" t="s">
        <v>148</v>
      </c>
      <c r="N10" s="17" t="s">
        <v>196</v>
      </c>
      <c r="O10" s="279" t="s">
        <v>194</v>
      </c>
      <c r="P10" s="248" t="s">
        <v>149</v>
      </c>
      <c r="Q10" s="15" t="s">
        <v>168</v>
      </c>
      <c r="R10" s="294" t="s">
        <v>167</v>
      </c>
      <c r="S10" s="31"/>
      <c r="T10" s="247">
        <v>3</v>
      </c>
      <c r="U10" s="43">
        <f>U9+TIMEVALUE("0:10")</f>
        <v>0.4375</v>
      </c>
      <c r="V10" s="45" t="s">
        <v>0</v>
      </c>
      <c r="W10" s="258" t="s">
        <v>260</v>
      </c>
      <c r="X10" s="12" t="s">
        <v>173</v>
      </c>
      <c r="Y10" s="250" t="s">
        <v>102</v>
      </c>
      <c r="Z10" s="30"/>
      <c r="AA10" s="48"/>
      <c r="AB10" s="49"/>
      <c r="AC10" s="53"/>
      <c r="AD10" s="49"/>
      <c r="AE10" s="49"/>
      <c r="AF10" s="53"/>
    </row>
    <row r="11" spans="1:32" ht="18" customHeight="1">
      <c r="A11" s="247"/>
      <c r="B11" s="245">
        <f>B10+TIMEVALUE("0:35")</f>
        <v>0.4826388888888889</v>
      </c>
      <c r="C11" s="246"/>
      <c r="D11" s="259"/>
      <c r="E11" s="10" t="s">
        <v>343</v>
      </c>
      <c r="F11" s="326"/>
      <c r="G11" s="344"/>
      <c r="H11" s="10" t="s">
        <v>213</v>
      </c>
      <c r="I11" s="331"/>
      <c r="J11" s="276"/>
      <c r="K11" s="38" t="s">
        <v>312</v>
      </c>
      <c r="L11" s="289"/>
      <c r="M11" s="278"/>
      <c r="N11" s="17" t="s">
        <v>111</v>
      </c>
      <c r="O11" s="280"/>
      <c r="P11" s="299"/>
      <c r="Q11" s="17" t="s">
        <v>170</v>
      </c>
      <c r="R11" s="300"/>
      <c r="S11" s="31"/>
      <c r="T11" s="247"/>
      <c r="U11" s="245">
        <f>U10+TIMEVALUE("0:35")</f>
        <v>0.4618055555555556</v>
      </c>
      <c r="V11" s="246"/>
      <c r="W11" s="259"/>
      <c r="X11" s="10" t="s">
        <v>110</v>
      </c>
      <c r="Y11" s="251"/>
      <c r="Z11" s="30"/>
      <c r="AA11" s="48"/>
      <c r="AB11" s="49"/>
      <c r="AC11" s="53"/>
      <c r="AD11" s="49"/>
      <c r="AE11" s="49"/>
      <c r="AF11" s="53"/>
    </row>
    <row r="12" spans="1:32" ht="18" customHeight="1">
      <c r="A12" s="240">
        <v>4</v>
      </c>
      <c r="B12" s="43">
        <f>B11+TIMEVALUE("0:10")</f>
        <v>0.4895833333333333</v>
      </c>
      <c r="C12" s="44" t="s">
        <v>0</v>
      </c>
      <c r="D12" s="277" t="s">
        <v>142</v>
      </c>
      <c r="E12" s="15" t="s">
        <v>272</v>
      </c>
      <c r="F12" s="294" t="s">
        <v>344</v>
      </c>
      <c r="G12" s="343" t="s">
        <v>219</v>
      </c>
      <c r="H12" s="15" t="s">
        <v>214</v>
      </c>
      <c r="I12" s="290" t="s">
        <v>213</v>
      </c>
      <c r="J12" s="277" t="s">
        <v>224</v>
      </c>
      <c r="K12" s="15" t="s">
        <v>206</v>
      </c>
      <c r="L12" s="290" t="s">
        <v>172</v>
      </c>
      <c r="M12" s="258" t="s">
        <v>150</v>
      </c>
      <c r="N12" s="12" t="s">
        <v>171</v>
      </c>
      <c r="O12" s="250" t="s">
        <v>111</v>
      </c>
      <c r="P12" s="258" t="s">
        <v>151</v>
      </c>
      <c r="Q12" s="12" t="s">
        <v>240</v>
      </c>
      <c r="R12" s="260" t="s">
        <v>169</v>
      </c>
      <c r="S12" s="30"/>
      <c r="T12" s="240">
        <v>4</v>
      </c>
      <c r="U12" s="43">
        <f>U11+TIMEVALUE("0:10")</f>
        <v>0.46875</v>
      </c>
      <c r="V12" s="44" t="s">
        <v>0</v>
      </c>
      <c r="W12" s="334" t="s">
        <v>134</v>
      </c>
      <c r="X12" s="39" t="s">
        <v>175</v>
      </c>
      <c r="Y12" s="284" t="s">
        <v>123</v>
      </c>
      <c r="Z12" s="30"/>
      <c r="AA12" s="48"/>
      <c r="AB12" s="49"/>
      <c r="AC12" s="53"/>
      <c r="AD12" s="49"/>
      <c r="AE12" s="49"/>
      <c r="AF12" s="53"/>
    </row>
    <row r="13" spans="1:32" ht="18" customHeight="1">
      <c r="A13" s="241"/>
      <c r="B13" s="245">
        <f>B12+TIMEVALUE("0:35")</f>
        <v>0.5138888888888888</v>
      </c>
      <c r="C13" s="246"/>
      <c r="D13" s="278"/>
      <c r="E13" s="25" t="s">
        <v>73</v>
      </c>
      <c r="F13" s="300"/>
      <c r="G13" s="352"/>
      <c r="H13" s="17" t="s">
        <v>209</v>
      </c>
      <c r="I13" s="291"/>
      <c r="J13" s="278"/>
      <c r="K13" s="17" t="s">
        <v>227</v>
      </c>
      <c r="L13" s="291"/>
      <c r="M13" s="259"/>
      <c r="N13" s="10" t="s">
        <v>191</v>
      </c>
      <c r="O13" s="251"/>
      <c r="P13" s="259"/>
      <c r="Q13" s="10" t="s">
        <v>106</v>
      </c>
      <c r="R13" s="261"/>
      <c r="S13" s="30"/>
      <c r="T13" s="241"/>
      <c r="U13" s="245">
        <f>U12+TIMEVALUE("0:35")</f>
        <v>0.4930555555555556</v>
      </c>
      <c r="V13" s="246"/>
      <c r="W13" s="357"/>
      <c r="X13" s="40" t="s">
        <v>288</v>
      </c>
      <c r="Y13" s="285"/>
      <c r="Z13" s="30"/>
      <c r="AA13" s="48"/>
      <c r="AB13" s="49"/>
      <c r="AC13" s="53"/>
      <c r="AD13" s="49"/>
      <c r="AE13" s="49"/>
      <c r="AF13" s="53"/>
    </row>
    <row r="14" spans="1:32" ht="18" customHeight="1">
      <c r="A14" s="247">
        <v>5</v>
      </c>
      <c r="B14" s="43">
        <f>B13+TIMEVALUE("0:10")</f>
        <v>0.5208333333333333</v>
      </c>
      <c r="C14" s="44" t="s">
        <v>0</v>
      </c>
      <c r="D14" s="258" t="s">
        <v>143</v>
      </c>
      <c r="E14" s="12" t="s">
        <v>72</v>
      </c>
      <c r="F14" s="250" t="s">
        <v>73</v>
      </c>
      <c r="G14" s="353" t="s">
        <v>220</v>
      </c>
      <c r="H14" s="12" t="s">
        <v>101</v>
      </c>
      <c r="I14" s="330" t="s">
        <v>193</v>
      </c>
      <c r="J14" s="275" t="s">
        <v>135</v>
      </c>
      <c r="K14" s="37" t="s">
        <v>187</v>
      </c>
      <c r="L14" s="295" t="s">
        <v>228</v>
      </c>
      <c r="M14" s="258" t="s">
        <v>267</v>
      </c>
      <c r="N14" s="12" t="s">
        <v>194</v>
      </c>
      <c r="O14" s="260" t="s">
        <v>273</v>
      </c>
      <c r="P14" s="258" t="s">
        <v>268</v>
      </c>
      <c r="Q14" s="12" t="s">
        <v>107</v>
      </c>
      <c r="R14" s="260" t="s">
        <v>240</v>
      </c>
      <c r="S14" s="30"/>
      <c r="T14" s="247">
        <v>5</v>
      </c>
      <c r="U14" s="43">
        <f>U13+TIMEVALUE("0:10")</f>
        <v>0.5</v>
      </c>
      <c r="V14" s="44" t="s">
        <v>0</v>
      </c>
      <c r="W14" s="359" t="s">
        <v>304</v>
      </c>
      <c r="X14" s="360"/>
      <c r="Y14" s="361"/>
      <c r="Z14" s="31"/>
      <c r="AA14" s="48"/>
      <c r="AB14" s="49"/>
      <c r="AC14" s="53"/>
      <c r="AD14" s="49"/>
      <c r="AE14" s="49"/>
      <c r="AF14" s="53"/>
    </row>
    <row r="15" spans="1:32" ht="18" customHeight="1">
      <c r="A15" s="247"/>
      <c r="B15" s="252">
        <f>B14+TIMEVALUE("0:35")</f>
        <v>0.5451388888888888</v>
      </c>
      <c r="C15" s="253"/>
      <c r="D15" s="259"/>
      <c r="E15" s="19" t="s">
        <v>275</v>
      </c>
      <c r="F15" s="251"/>
      <c r="G15" s="344"/>
      <c r="H15" s="10" t="s">
        <v>215</v>
      </c>
      <c r="I15" s="331"/>
      <c r="J15" s="276"/>
      <c r="K15" s="38" t="s">
        <v>120</v>
      </c>
      <c r="L15" s="296"/>
      <c r="M15" s="259"/>
      <c r="N15" s="10" t="s">
        <v>195</v>
      </c>
      <c r="O15" s="261"/>
      <c r="P15" s="259"/>
      <c r="Q15" s="10" t="s">
        <v>174</v>
      </c>
      <c r="R15" s="261"/>
      <c r="S15" s="30"/>
      <c r="T15" s="247"/>
      <c r="U15" s="252">
        <v>0.5416666666666666</v>
      </c>
      <c r="V15" s="253"/>
      <c r="W15" s="362"/>
      <c r="X15" s="363"/>
      <c r="Y15" s="364"/>
      <c r="Z15" s="31"/>
      <c r="AA15" s="50"/>
      <c r="AB15" s="51"/>
      <c r="AC15" s="54"/>
      <c r="AD15" s="51"/>
      <c r="AE15" s="51"/>
      <c r="AF15" s="54"/>
    </row>
    <row r="16" spans="1:32" ht="18" customHeight="1">
      <c r="A16" s="240">
        <v>6</v>
      </c>
      <c r="B16" s="43">
        <f>B15+TIMEVALUE("0:10")</f>
        <v>0.5520833333333333</v>
      </c>
      <c r="C16" s="45" t="s">
        <v>0</v>
      </c>
      <c r="D16" s="258" t="s">
        <v>144</v>
      </c>
      <c r="E16" s="12" t="s">
        <v>185</v>
      </c>
      <c r="F16" s="325" t="s">
        <v>184</v>
      </c>
      <c r="G16" s="343" t="s">
        <v>221</v>
      </c>
      <c r="H16" s="15" t="s">
        <v>212</v>
      </c>
      <c r="I16" s="290" t="s">
        <v>101</v>
      </c>
      <c r="J16" s="258" t="s">
        <v>225</v>
      </c>
      <c r="K16" s="12" t="s">
        <v>192</v>
      </c>
      <c r="L16" s="297" t="s">
        <v>342</v>
      </c>
      <c r="M16" s="277" t="s">
        <v>155</v>
      </c>
      <c r="N16" s="12" t="s">
        <v>111</v>
      </c>
      <c r="O16" s="279" t="s">
        <v>195</v>
      </c>
      <c r="P16" s="248" t="s">
        <v>156</v>
      </c>
      <c r="Q16" s="17" t="s">
        <v>196</v>
      </c>
      <c r="R16" s="294" t="s">
        <v>107</v>
      </c>
      <c r="S16" s="31"/>
      <c r="T16" s="240">
        <v>6</v>
      </c>
      <c r="U16" s="43">
        <f>U15+TIMEVALUE("0:10")</f>
        <v>0.548611111111111</v>
      </c>
      <c r="V16" s="45" t="s">
        <v>0</v>
      </c>
      <c r="W16" s="277" t="s">
        <v>261</v>
      </c>
      <c r="X16" s="12" t="s">
        <v>263</v>
      </c>
      <c r="Y16" s="279" t="s">
        <v>110</v>
      </c>
      <c r="Z16" s="30"/>
      <c r="AA16" s="240">
        <v>1</v>
      </c>
      <c r="AB16" s="43">
        <v>0.5416666666666666</v>
      </c>
      <c r="AC16" s="44" t="s">
        <v>0</v>
      </c>
      <c r="AD16" s="275" t="s">
        <v>152</v>
      </c>
      <c r="AE16" s="37" t="s">
        <v>190</v>
      </c>
      <c r="AF16" s="256" t="s">
        <v>180</v>
      </c>
    </row>
    <row r="17" spans="1:32" ht="18" customHeight="1">
      <c r="A17" s="241"/>
      <c r="B17" s="252">
        <f>B16+TIMEVALUE("0:35")</f>
        <v>0.5763888888888888</v>
      </c>
      <c r="C17" s="253"/>
      <c r="D17" s="259"/>
      <c r="E17" s="10" t="s">
        <v>343</v>
      </c>
      <c r="F17" s="326"/>
      <c r="G17" s="352"/>
      <c r="H17" s="17" t="s">
        <v>116</v>
      </c>
      <c r="I17" s="291"/>
      <c r="J17" s="259"/>
      <c r="K17" s="10" t="s">
        <v>206</v>
      </c>
      <c r="L17" s="298"/>
      <c r="M17" s="259"/>
      <c r="N17" s="15" t="s">
        <v>168</v>
      </c>
      <c r="O17" s="261"/>
      <c r="P17" s="249"/>
      <c r="Q17" s="17" t="s">
        <v>170</v>
      </c>
      <c r="R17" s="251"/>
      <c r="S17" s="31"/>
      <c r="T17" s="241"/>
      <c r="U17" s="252">
        <f>U16+TIMEVALUE("0:35")</f>
        <v>0.5729166666666666</v>
      </c>
      <c r="V17" s="253"/>
      <c r="W17" s="278"/>
      <c r="X17" s="17" t="s">
        <v>173</v>
      </c>
      <c r="Y17" s="280"/>
      <c r="Z17" s="30"/>
      <c r="AA17" s="241"/>
      <c r="AB17" s="252">
        <f>AB16+TIMEVALUE("0:35")</f>
        <v>0.5659722222222222</v>
      </c>
      <c r="AC17" s="253"/>
      <c r="AD17" s="276"/>
      <c r="AE17" s="38" t="s">
        <v>176</v>
      </c>
      <c r="AF17" s="257"/>
    </row>
    <row r="18" spans="1:32" ht="18" customHeight="1">
      <c r="A18" s="247">
        <v>7</v>
      </c>
      <c r="B18" s="43">
        <f>B17+TIMEVALUE("0:10")</f>
        <v>0.5833333333333333</v>
      </c>
      <c r="C18" s="45" t="s">
        <v>0</v>
      </c>
      <c r="D18" s="258" t="s">
        <v>145</v>
      </c>
      <c r="E18" s="12" t="s">
        <v>74</v>
      </c>
      <c r="F18" s="325" t="s">
        <v>182</v>
      </c>
      <c r="G18" s="258" t="s">
        <v>222</v>
      </c>
      <c r="H18" s="12" t="s">
        <v>213</v>
      </c>
      <c r="I18" s="330" t="s">
        <v>212</v>
      </c>
      <c r="J18" s="275" t="s">
        <v>136</v>
      </c>
      <c r="K18" s="37" t="s">
        <v>118</v>
      </c>
      <c r="L18" s="313" t="s">
        <v>187</v>
      </c>
      <c r="M18" s="258" t="s">
        <v>65</v>
      </c>
      <c r="N18" s="12" t="s">
        <v>191</v>
      </c>
      <c r="O18" s="260" t="s">
        <v>168</v>
      </c>
      <c r="P18" s="258" t="s">
        <v>157</v>
      </c>
      <c r="Q18" s="12" t="s">
        <v>171</v>
      </c>
      <c r="R18" s="250" t="s">
        <v>196</v>
      </c>
      <c r="S18" s="30"/>
      <c r="T18" s="247">
        <v>7</v>
      </c>
      <c r="U18" s="43">
        <f>U17+TIMEVALUE("0:10")</f>
        <v>0.579861111111111</v>
      </c>
      <c r="V18" s="45" t="s">
        <v>0</v>
      </c>
      <c r="W18" s="275" t="s">
        <v>137</v>
      </c>
      <c r="X18" s="37" t="s">
        <v>189</v>
      </c>
      <c r="Y18" s="256" t="s">
        <v>289</v>
      </c>
      <c r="Z18" s="30"/>
      <c r="AA18" s="247">
        <v>2</v>
      </c>
      <c r="AB18" s="43">
        <f>AB17+TIMEVALUE("0:10")</f>
        <v>0.5729166666666666</v>
      </c>
      <c r="AC18" s="45" t="s">
        <v>0</v>
      </c>
      <c r="AD18" s="275" t="s">
        <v>153</v>
      </c>
      <c r="AE18" s="37" t="s">
        <v>178</v>
      </c>
      <c r="AF18" s="284" t="s">
        <v>282</v>
      </c>
    </row>
    <row r="19" spans="1:32" ht="18" customHeight="1">
      <c r="A19" s="247"/>
      <c r="B19" s="245">
        <f>B18+TIMEVALUE("0:35")</f>
        <v>0.6076388888888888</v>
      </c>
      <c r="C19" s="246"/>
      <c r="D19" s="259"/>
      <c r="E19" s="19" t="s">
        <v>73</v>
      </c>
      <c r="F19" s="326"/>
      <c r="G19" s="259"/>
      <c r="H19" s="10" t="s">
        <v>216</v>
      </c>
      <c r="I19" s="331"/>
      <c r="J19" s="276"/>
      <c r="K19" s="38" t="s">
        <v>188</v>
      </c>
      <c r="L19" s="314"/>
      <c r="M19" s="259"/>
      <c r="N19" s="10" t="s">
        <v>240</v>
      </c>
      <c r="O19" s="261"/>
      <c r="P19" s="259"/>
      <c r="Q19" s="10" t="s">
        <v>106</v>
      </c>
      <c r="R19" s="251"/>
      <c r="S19" s="30"/>
      <c r="T19" s="247"/>
      <c r="U19" s="245">
        <f>U18+TIMEVALUE("0:35")</f>
        <v>0.6041666666666666</v>
      </c>
      <c r="V19" s="246"/>
      <c r="W19" s="276"/>
      <c r="X19" s="38" t="s">
        <v>175</v>
      </c>
      <c r="Y19" s="257"/>
      <c r="Z19" s="30"/>
      <c r="AA19" s="247"/>
      <c r="AB19" s="245">
        <f>AB18+TIMEVALUE("0:35")</f>
        <v>0.5972222222222222</v>
      </c>
      <c r="AC19" s="246"/>
      <c r="AD19" s="276"/>
      <c r="AE19" s="42" t="s">
        <v>177</v>
      </c>
      <c r="AF19" s="285"/>
    </row>
    <row r="20" spans="1:32" ht="18" customHeight="1">
      <c r="A20" s="240">
        <v>8</v>
      </c>
      <c r="B20" s="43">
        <f>B19+TIMEVALUE("0:10")</f>
        <v>0.6145833333333333</v>
      </c>
      <c r="C20" s="44" t="s">
        <v>0</v>
      </c>
      <c r="D20" s="277" t="s">
        <v>146</v>
      </c>
      <c r="E20" s="15" t="s">
        <v>72</v>
      </c>
      <c r="F20" s="279" t="s">
        <v>74</v>
      </c>
      <c r="G20" s="319"/>
      <c r="H20" s="320"/>
      <c r="I20" s="321"/>
      <c r="J20" s="258" t="s">
        <v>226</v>
      </c>
      <c r="K20" s="12" t="s">
        <v>172</v>
      </c>
      <c r="L20" s="260" t="s">
        <v>192</v>
      </c>
      <c r="M20" s="319"/>
      <c r="N20" s="320"/>
      <c r="O20" s="320"/>
      <c r="P20" s="320"/>
      <c r="Q20" s="320"/>
      <c r="R20" s="321"/>
      <c r="S20" s="55"/>
      <c r="T20" s="240">
        <v>8</v>
      </c>
      <c r="U20" s="43">
        <f>U19+TIMEVALUE("0:10")</f>
        <v>0.611111111111111</v>
      </c>
      <c r="V20" s="44" t="s">
        <v>0</v>
      </c>
      <c r="W20" s="258" t="s">
        <v>262</v>
      </c>
      <c r="X20" s="12" t="s">
        <v>102</v>
      </c>
      <c r="Y20" s="260" t="s">
        <v>166</v>
      </c>
      <c r="Z20" s="30"/>
      <c r="AA20" s="240">
        <v>3</v>
      </c>
      <c r="AB20" s="43">
        <f>AB19+TIMEVALUE("0:20")</f>
        <v>0.611111111111111</v>
      </c>
      <c r="AC20" s="44" t="s">
        <v>0</v>
      </c>
      <c r="AD20" s="275" t="s">
        <v>64</v>
      </c>
      <c r="AE20" s="37" t="s">
        <v>176</v>
      </c>
      <c r="AF20" s="256" t="s">
        <v>181</v>
      </c>
    </row>
    <row r="21" spans="1:32" ht="18" customHeight="1">
      <c r="A21" s="241"/>
      <c r="B21" s="252">
        <f>B20+TIMEVALUE("0:35")</f>
        <v>0.6388888888888888</v>
      </c>
      <c r="C21" s="253"/>
      <c r="D21" s="278"/>
      <c r="E21" s="10" t="s">
        <v>343</v>
      </c>
      <c r="F21" s="280"/>
      <c r="G21" s="322"/>
      <c r="H21" s="323"/>
      <c r="I21" s="324"/>
      <c r="J21" s="259"/>
      <c r="K21" s="10" t="s">
        <v>227</v>
      </c>
      <c r="L21" s="261"/>
      <c r="M21" s="322"/>
      <c r="N21" s="323"/>
      <c r="O21" s="323"/>
      <c r="P21" s="323"/>
      <c r="Q21" s="323"/>
      <c r="R21" s="324"/>
      <c r="S21" s="55"/>
      <c r="T21" s="241"/>
      <c r="U21" s="252">
        <f>U20+TIMEVALUE("0:35")</f>
        <v>0.6354166666666666</v>
      </c>
      <c r="V21" s="253"/>
      <c r="W21" s="259"/>
      <c r="X21" s="10" t="s">
        <v>110</v>
      </c>
      <c r="Y21" s="261"/>
      <c r="Z21" s="30"/>
      <c r="AA21" s="241"/>
      <c r="AB21" s="252">
        <f>AB20+TIMEVALUE("0:35")</f>
        <v>0.6354166666666666</v>
      </c>
      <c r="AC21" s="253"/>
      <c r="AD21" s="276"/>
      <c r="AE21" s="38" t="s">
        <v>178</v>
      </c>
      <c r="AF21" s="257"/>
    </row>
    <row r="22" spans="1:32" ht="18" customHeight="1">
      <c r="A22" s="247">
        <v>9</v>
      </c>
      <c r="B22" s="43">
        <f>B21+TIMEVALUE("0:10")</f>
        <v>0.6458333333333333</v>
      </c>
      <c r="C22" s="45" t="s">
        <v>0</v>
      </c>
      <c r="D22" s="258" t="s">
        <v>147</v>
      </c>
      <c r="E22" s="12" t="s">
        <v>186</v>
      </c>
      <c r="F22" s="260" t="s">
        <v>277</v>
      </c>
      <c r="G22" s="354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6"/>
      <c r="S22" s="55"/>
      <c r="T22" s="247">
        <v>9</v>
      </c>
      <c r="U22" s="43">
        <f>U21+TIMEVALUE("0:10")</f>
        <v>0.642361111111111</v>
      </c>
      <c r="V22" s="45" t="s">
        <v>0</v>
      </c>
      <c r="W22" s="334" t="s">
        <v>138</v>
      </c>
      <c r="X22" s="39" t="s">
        <v>123</v>
      </c>
      <c r="Y22" s="284" t="s">
        <v>189</v>
      </c>
      <c r="Z22" s="30"/>
      <c r="AA22" s="247">
        <v>4</v>
      </c>
      <c r="AB22" s="43">
        <f>AB21+TIMEVALUE("0:10")</f>
        <v>0.642361111111111</v>
      </c>
      <c r="AC22" s="45" t="s">
        <v>0</v>
      </c>
      <c r="AD22" s="275" t="s">
        <v>154</v>
      </c>
      <c r="AE22" s="37" t="s">
        <v>281</v>
      </c>
      <c r="AF22" s="347" t="s">
        <v>176</v>
      </c>
    </row>
    <row r="23" spans="1:32" ht="18" customHeight="1">
      <c r="A23" s="241"/>
      <c r="B23" s="252">
        <f>B22+TIMEVALUE("0:35")</f>
        <v>0.6701388888888888</v>
      </c>
      <c r="C23" s="253"/>
      <c r="D23" s="259"/>
      <c r="E23" s="19" t="s">
        <v>275</v>
      </c>
      <c r="F23" s="261"/>
      <c r="G23" s="322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4"/>
      <c r="S23" s="55"/>
      <c r="T23" s="241"/>
      <c r="U23" s="252">
        <f>U22+TIMEVALUE("0:35")</f>
        <v>0.6666666666666666</v>
      </c>
      <c r="V23" s="253"/>
      <c r="W23" s="276"/>
      <c r="X23" s="38" t="s">
        <v>287</v>
      </c>
      <c r="Y23" s="257"/>
      <c r="Z23" s="30"/>
      <c r="AA23" s="241"/>
      <c r="AB23" s="252">
        <f>AB22+TIMEVALUE("0:35")</f>
        <v>0.6666666666666666</v>
      </c>
      <c r="AC23" s="253"/>
      <c r="AD23" s="276"/>
      <c r="AE23" s="56" t="s">
        <v>179</v>
      </c>
      <c r="AF23" s="348"/>
    </row>
    <row r="24" spans="1:32" ht="14.25" customHeight="1">
      <c r="A24" s="26"/>
      <c r="B24" s="26"/>
      <c r="C24" s="26"/>
      <c r="D24" s="27"/>
      <c r="E24" s="27"/>
      <c r="F24" s="27"/>
      <c r="G24" s="27"/>
      <c r="H24" s="2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6"/>
      <c r="U24" s="26"/>
      <c r="V24" s="26"/>
      <c r="W24" s="26"/>
      <c r="X24" s="27"/>
      <c r="Y24" s="27"/>
      <c r="Z24" s="32"/>
      <c r="AB24" s="26"/>
      <c r="AC24" s="26"/>
      <c r="AD24" s="26"/>
      <c r="AE24" s="27"/>
      <c r="AF24" s="27"/>
    </row>
    <row r="25" spans="1:32" ht="14.25" customHeight="1">
      <c r="A25" s="58" t="s">
        <v>163</v>
      </c>
      <c r="B25" s="58"/>
      <c r="C25" s="58"/>
      <c r="D25" s="27"/>
      <c r="E25" s="27"/>
      <c r="F25" s="27"/>
      <c r="G25" s="27"/>
      <c r="H25" s="27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62"/>
      <c r="U25" s="262"/>
      <c r="V25" s="262"/>
      <c r="W25" s="262"/>
      <c r="X25" s="262"/>
      <c r="Y25" s="27"/>
      <c r="Z25" s="32"/>
      <c r="AA25" s="222" t="s">
        <v>330</v>
      </c>
      <c r="AB25" s="222"/>
      <c r="AC25" s="222"/>
      <c r="AD25" s="222"/>
      <c r="AE25" s="222"/>
      <c r="AF25" s="222"/>
    </row>
    <row r="26" spans="1:32" ht="18" customHeight="1">
      <c r="A26" s="263"/>
      <c r="B26" s="264"/>
      <c r="C26" s="265"/>
      <c r="D26" s="269" t="s">
        <v>69</v>
      </c>
      <c r="E26" s="270"/>
      <c r="F26" s="271"/>
      <c r="G26" s="270" t="s">
        <v>338</v>
      </c>
      <c r="H26" s="270"/>
      <c r="I26" s="271"/>
      <c r="J26" s="269" t="s">
        <v>70</v>
      </c>
      <c r="K26" s="270"/>
      <c r="L26" s="271"/>
      <c r="M26" s="269" t="s">
        <v>71</v>
      </c>
      <c r="N26" s="270"/>
      <c r="O26" s="270"/>
      <c r="P26" s="270"/>
      <c r="Q26" s="270"/>
      <c r="R26" s="271"/>
      <c r="S26" s="9"/>
      <c r="T26" s="263"/>
      <c r="U26" s="264"/>
      <c r="V26" s="265"/>
      <c r="W26" s="269" t="s">
        <v>68</v>
      </c>
      <c r="X26" s="270"/>
      <c r="Y26" s="271"/>
      <c r="Z26" s="9"/>
      <c r="AA26" s="218" t="s">
        <v>323</v>
      </c>
      <c r="AB26" s="219"/>
      <c r="AC26" s="219"/>
      <c r="AD26" s="219"/>
      <c r="AE26" s="219"/>
      <c r="AF26" s="220"/>
    </row>
    <row r="27" spans="1:32" ht="18" customHeight="1">
      <c r="A27" s="266"/>
      <c r="B27" s="267"/>
      <c r="C27" s="268"/>
      <c r="D27" s="329" t="s">
        <v>306</v>
      </c>
      <c r="E27" s="305"/>
      <c r="F27" s="306"/>
      <c r="G27" s="305" t="s">
        <v>305</v>
      </c>
      <c r="H27" s="305"/>
      <c r="I27" s="306"/>
      <c r="J27" s="329" t="s">
        <v>307</v>
      </c>
      <c r="K27" s="305"/>
      <c r="L27" s="306"/>
      <c r="M27" s="329" t="s">
        <v>308</v>
      </c>
      <c r="N27" s="305"/>
      <c r="O27" s="306"/>
      <c r="P27" s="305" t="s">
        <v>309</v>
      </c>
      <c r="Q27" s="305"/>
      <c r="R27" s="306"/>
      <c r="S27" s="29"/>
      <c r="T27" s="266"/>
      <c r="U27" s="267"/>
      <c r="V27" s="268"/>
      <c r="W27" s="272" t="s">
        <v>310</v>
      </c>
      <c r="X27" s="273"/>
      <c r="Y27" s="274"/>
      <c r="Z27" s="29"/>
      <c r="AA27" s="221" t="s">
        <v>332</v>
      </c>
      <c r="AB27" s="221"/>
      <c r="AC27" s="221"/>
      <c r="AD27" s="221"/>
      <c r="AE27" s="221"/>
      <c r="AF27" s="221"/>
    </row>
    <row r="28" spans="1:32" ht="18" customHeight="1">
      <c r="A28" s="240">
        <v>1</v>
      </c>
      <c r="B28" s="43">
        <v>0.3958333333333333</v>
      </c>
      <c r="C28" s="44" t="s">
        <v>0</v>
      </c>
      <c r="D28" s="277" t="s">
        <v>158</v>
      </c>
      <c r="E28" s="59" t="s">
        <v>94</v>
      </c>
      <c r="F28" s="327" t="s">
        <v>99</v>
      </c>
      <c r="G28" s="277" t="s">
        <v>250</v>
      </c>
      <c r="H28" s="15" t="s">
        <v>191</v>
      </c>
      <c r="I28" s="279" t="s">
        <v>227</v>
      </c>
      <c r="J28" s="334" t="s">
        <v>234</v>
      </c>
      <c r="K28" s="39" t="s">
        <v>123</v>
      </c>
      <c r="L28" s="347" t="s">
        <v>176</v>
      </c>
      <c r="M28" s="343" t="s">
        <v>251</v>
      </c>
      <c r="N28" s="15" t="s">
        <v>253</v>
      </c>
      <c r="O28" s="327" t="s">
        <v>107</v>
      </c>
      <c r="P28" s="307" t="s">
        <v>236</v>
      </c>
      <c r="Q28" s="39" t="s">
        <v>189</v>
      </c>
      <c r="R28" s="309" t="s">
        <v>284</v>
      </c>
      <c r="S28" s="30"/>
      <c r="T28" s="240">
        <v>1</v>
      </c>
      <c r="U28" s="43">
        <v>0.3958333333333333</v>
      </c>
      <c r="V28" s="44" t="s">
        <v>0</v>
      </c>
      <c r="W28" s="254" t="s">
        <v>232</v>
      </c>
      <c r="X28" s="37" t="s">
        <v>118</v>
      </c>
      <c r="Y28" s="256" t="s">
        <v>228</v>
      </c>
      <c r="Z28" s="30"/>
      <c r="AA28" s="225" t="s">
        <v>337</v>
      </c>
      <c r="AB28" s="226"/>
      <c r="AC28" s="227"/>
      <c r="AD28" s="226" t="s">
        <v>320</v>
      </c>
      <c r="AE28" s="228"/>
      <c r="AF28" s="79" t="s">
        <v>321</v>
      </c>
    </row>
    <row r="29" spans="1:32" ht="18" customHeight="1">
      <c r="A29" s="241"/>
      <c r="B29" s="245">
        <f>B28+TIMEVALUE("0:35")</f>
        <v>0.4201388888888889</v>
      </c>
      <c r="C29" s="246"/>
      <c r="D29" s="259"/>
      <c r="E29" s="10" t="s">
        <v>229</v>
      </c>
      <c r="F29" s="328"/>
      <c r="G29" s="259"/>
      <c r="H29" s="10" t="s">
        <v>106</v>
      </c>
      <c r="I29" s="261"/>
      <c r="J29" s="276"/>
      <c r="K29" s="38" t="s">
        <v>175</v>
      </c>
      <c r="L29" s="348"/>
      <c r="M29" s="344"/>
      <c r="N29" s="10" t="s">
        <v>213</v>
      </c>
      <c r="O29" s="328"/>
      <c r="P29" s="308"/>
      <c r="Q29" s="38" t="s">
        <v>286</v>
      </c>
      <c r="R29" s="310"/>
      <c r="S29" s="30"/>
      <c r="T29" s="241"/>
      <c r="U29" s="245">
        <f>U28+TIMEVALUE("0:35")</f>
        <v>0.4201388888888889</v>
      </c>
      <c r="V29" s="246"/>
      <c r="W29" s="255"/>
      <c r="X29" s="39" t="s">
        <v>120</v>
      </c>
      <c r="Y29" s="257"/>
      <c r="Z29" s="30"/>
      <c r="AA29" s="80" t="s">
        <v>290</v>
      </c>
      <c r="AB29" s="237">
        <v>0.4375</v>
      </c>
      <c r="AC29" s="238"/>
      <c r="AD29" s="233" t="s">
        <v>322</v>
      </c>
      <c r="AE29" s="234"/>
      <c r="AF29" s="77" t="s">
        <v>298</v>
      </c>
    </row>
    <row r="30" spans="1:32" ht="18" customHeight="1">
      <c r="A30" s="247">
        <v>2</v>
      </c>
      <c r="B30" s="43">
        <f>B29+TIMEVALUE("0:10")</f>
        <v>0.4270833333333333</v>
      </c>
      <c r="C30" s="44" t="s">
        <v>0</v>
      </c>
      <c r="D30" s="248" t="s">
        <v>159</v>
      </c>
      <c r="E30" s="16" t="s">
        <v>96</v>
      </c>
      <c r="F30" s="260" t="s">
        <v>94</v>
      </c>
      <c r="G30" s="258" t="s">
        <v>249</v>
      </c>
      <c r="H30" s="12" t="s">
        <v>171</v>
      </c>
      <c r="I30" s="317" t="s">
        <v>273</v>
      </c>
      <c r="J30" s="258" t="s">
        <v>243</v>
      </c>
      <c r="K30" s="12" t="s">
        <v>196</v>
      </c>
      <c r="L30" s="332" t="s">
        <v>209</v>
      </c>
      <c r="M30" s="311" t="s">
        <v>245</v>
      </c>
      <c r="N30" s="15" t="s">
        <v>101</v>
      </c>
      <c r="O30" s="312" t="s">
        <v>210</v>
      </c>
      <c r="P30" s="311" t="s">
        <v>247</v>
      </c>
      <c r="Q30" s="15" t="s">
        <v>172</v>
      </c>
      <c r="R30" s="312" t="s">
        <v>213</v>
      </c>
      <c r="S30" s="30"/>
      <c r="T30" s="247">
        <v>2</v>
      </c>
      <c r="U30" s="43">
        <f>U29+TIMEVALUE("0:10")</f>
        <v>0.4270833333333333</v>
      </c>
      <c r="V30" s="44" t="s">
        <v>0</v>
      </c>
      <c r="W30" s="258" t="s">
        <v>230</v>
      </c>
      <c r="X30" s="12" t="s">
        <v>102</v>
      </c>
      <c r="Y30" s="260" t="s">
        <v>169</v>
      </c>
      <c r="Z30" s="30"/>
      <c r="AA30" s="81" t="s">
        <v>291</v>
      </c>
      <c r="AB30" s="229">
        <v>0.4583333333333333</v>
      </c>
      <c r="AC30" s="230"/>
      <c r="AD30" s="235" t="s">
        <v>327</v>
      </c>
      <c r="AE30" s="236"/>
      <c r="AF30" s="77" t="s">
        <v>303</v>
      </c>
    </row>
    <row r="31" spans="1:32" ht="18" customHeight="1">
      <c r="A31" s="247"/>
      <c r="B31" s="252">
        <f>B30+TIMEVALUE("0:35")</f>
        <v>0.4513888888888889</v>
      </c>
      <c r="C31" s="253"/>
      <c r="D31" s="249"/>
      <c r="E31" s="10" t="s">
        <v>98</v>
      </c>
      <c r="F31" s="261"/>
      <c r="G31" s="259"/>
      <c r="H31" s="10" t="s">
        <v>240</v>
      </c>
      <c r="I31" s="318"/>
      <c r="J31" s="259"/>
      <c r="K31" s="15" t="s">
        <v>168</v>
      </c>
      <c r="L31" s="333"/>
      <c r="M31" s="311"/>
      <c r="N31" s="17" t="s">
        <v>116</v>
      </c>
      <c r="O31" s="312"/>
      <c r="P31" s="311"/>
      <c r="Q31" s="17" t="s">
        <v>206</v>
      </c>
      <c r="R31" s="312"/>
      <c r="S31" s="30"/>
      <c r="T31" s="247"/>
      <c r="U31" s="252">
        <f>U30+TIMEVALUE("0:35")</f>
        <v>0.4513888888888889</v>
      </c>
      <c r="V31" s="253"/>
      <c r="W31" s="259"/>
      <c r="X31" s="10" t="s">
        <v>173</v>
      </c>
      <c r="Y31" s="261"/>
      <c r="Z31" s="30"/>
      <c r="AA31" s="81" t="s">
        <v>292</v>
      </c>
      <c r="AB31" s="229">
        <v>0.4791666666666667</v>
      </c>
      <c r="AC31" s="230"/>
      <c r="AD31" s="235" t="s">
        <v>325</v>
      </c>
      <c r="AE31" s="236"/>
      <c r="AF31" s="77" t="s">
        <v>331</v>
      </c>
    </row>
    <row r="32" spans="1:32" ht="18" customHeight="1">
      <c r="A32" s="240">
        <v>3</v>
      </c>
      <c r="B32" s="43">
        <f>B31+TIMEVALUE("0:10")</f>
        <v>0.4583333333333333</v>
      </c>
      <c r="C32" s="45" t="s">
        <v>0</v>
      </c>
      <c r="D32" s="277" t="s">
        <v>160</v>
      </c>
      <c r="E32" s="15" t="s">
        <v>97</v>
      </c>
      <c r="F32" s="330" t="s">
        <v>254</v>
      </c>
      <c r="G32" s="277" t="s">
        <v>244</v>
      </c>
      <c r="H32" s="12" t="s">
        <v>192</v>
      </c>
      <c r="I32" s="327" t="s">
        <v>240</v>
      </c>
      <c r="J32" s="275" t="s">
        <v>235</v>
      </c>
      <c r="K32" s="37" t="s">
        <v>176</v>
      </c>
      <c r="L32" s="303" t="s">
        <v>175</v>
      </c>
      <c r="M32" s="358" t="s">
        <v>252</v>
      </c>
      <c r="N32" s="12" t="s">
        <v>107</v>
      </c>
      <c r="O32" s="349" t="s">
        <v>101</v>
      </c>
      <c r="P32" s="301" t="s">
        <v>237</v>
      </c>
      <c r="Q32" s="37" t="s">
        <v>283</v>
      </c>
      <c r="R32" s="303" t="s">
        <v>285</v>
      </c>
      <c r="S32" s="30"/>
      <c r="T32" s="240">
        <v>3</v>
      </c>
      <c r="U32" s="43">
        <f>U31+TIMEVALUE("0:10")</f>
        <v>0.4583333333333333</v>
      </c>
      <c r="V32" s="45" t="s">
        <v>0</v>
      </c>
      <c r="W32" s="242" t="s">
        <v>233</v>
      </c>
      <c r="X32" s="37" t="s">
        <v>187</v>
      </c>
      <c r="Y32" s="243" t="s">
        <v>118</v>
      </c>
      <c r="Z32" s="30"/>
      <c r="AA32" s="81" t="s">
        <v>293</v>
      </c>
      <c r="AB32" s="229">
        <v>0.5</v>
      </c>
      <c r="AC32" s="230"/>
      <c r="AD32" s="235" t="s">
        <v>326</v>
      </c>
      <c r="AE32" s="236"/>
      <c r="AF32" s="77" t="s">
        <v>324</v>
      </c>
    </row>
    <row r="33" spans="1:32" ht="18" customHeight="1">
      <c r="A33" s="241"/>
      <c r="B33" s="245">
        <f>B32+TIMEVALUE("0:35")</f>
        <v>0.4826388888888889</v>
      </c>
      <c r="C33" s="246"/>
      <c r="D33" s="278"/>
      <c r="E33" s="17" t="s">
        <v>99</v>
      </c>
      <c r="F33" s="331"/>
      <c r="G33" s="259"/>
      <c r="H33" s="10" t="s">
        <v>227</v>
      </c>
      <c r="I33" s="328"/>
      <c r="J33" s="276"/>
      <c r="K33" s="38" t="s">
        <v>238</v>
      </c>
      <c r="L33" s="304"/>
      <c r="M33" s="351"/>
      <c r="N33" s="10" t="s">
        <v>195</v>
      </c>
      <c r="O33" s="350"/>
      <c r="P33" s="302"/>
      <c r="Q33" s="38" t="s">
        <v>239</v>
      </c>
      <c r="R33" s="304"/>
      <c r="S33" s="30"/>
      <c r="T33" s="241"/>
      <c r="U33" s="245">
        <f>U32+TIMEVALUE("0:35")</f>
        <v>0.4826388888888889</v>
      </c>
      <c r="V33" s="246"/>
      <c r="W33" s="242"/>
      <c r="X33" s="38" t="s">
        <v>188</v>
      </c>
      <c r="Y33" s="244"/>
      <c r="Z33" s="30"/>
      <c r="AA33" s="81" t="s">
        <v>294</v>
      </c>
      <c r="AB33" s="229">
        <v>0.5208333333333334</v>
      </c>
      <c r="AC33" s="230"/>
      <c r="AD33" s="235" t="s">
        <v>328</v>
      </c>
      <c r="AE33" s="236"/>
      <c r="AF33" s="84" t="s">
        <v>333</v>
      </c>
    </row>
    <row r="34" spans="1:32" ht="18" customHeight="1">
      <c r="A34" s="247">
        <v>4</v>
      </c>
      <c r="B34" s="43">
        <f>B33+TIMEVALUE("0:10")</f>
        <v>0.4895833333333333</v>
      </c>
      <c r="C34" s="44" t="s">
        <v>0</v>
      </c>
      <c r="D34" s="258" t="s">
        <v>161</v>
      </c>
      <c r="E34" s="12" t="s">
        <v>95</v>
      </c>
      <c r="F34" s="315" t="s">
        <v>255</v>
      </c>
      <c r="G34" s="258" t="s">
        <v>242</v>
      </c>
      <c r="H34" s="12" t="s">
        <v>103</v>
      </c>
      <c r="I34" s="260" t="s">
        <v>192</v>
      </c>
      <c r="J34" s="258" t="s">
        <v>248</v>
      </c>
      <c r="K34" s="12" t="s">
        <v>212</v>
      </c>
      <c r="L34" s="345" t="s">
        <v>196</v>
      </c>
      <c r="M34" s="311" t="s">
        <v>246</v>
      </c>
      <c r="N34" s="18" t="s">
        <v>194</v>
      </c>
      <c r="O34" s="312" t="s">
        <v>195</v>
      </c>
      <c r="P34" s="319"/>
      <c r="Q34" s="320"/>
      <c r="R34" s="321"/>
      <c r="S34" s="30"/>
      <c r="T34" s="247">
        <v>4</v>
      </c>
      <c r="U34" s="43">
        <f>U33+TIMEVALUE("0:10")</f>
        <v>0.4895833333333333</v>
      </c>
      <c r="V34" s="44" t="s">
        <v>0</v>
      </c>
      <c r="W34" s="248" t="s">
        <v>231</v>
      </c>
      <c r="X34" s="17" t="s">
        <v>111</v>
      </c>
      <c r="Y34" s="250" t="s">
        <v>173</v>
      </c>
      <c r="Z34" s="30"/>
      <c r="AA34" s="81" t="s">
        <v>295</v>
      </c>
      <c r="AB34" s="229">
        <v>0.5416666666666666</v>
      </c>
      <c r="AC34" s="230"/>
      <c r="AD34" s="235" t="s">
        <v>329</v>
      </c>
      <c r="AE34" s="236"/>
      <c r="AF34" s="77" t="s">
        <v>334</v>
      </c>
    </row>
    <row r="35" spans="1:32" ht="18" customHeight="1">
      <c r="A35" s="241"/>
      <c r="B35" s="252">
        <f>B34+TIMEVALUE("0:35")</f>
        <v>0.5138888888888888</v>
      </c>
      <c r="C35" s="253"/>
      <c r="D35" s="259"/>
      <c r="E35" s="19" t="s">
        <v>100</v>
      </c>
      <c r="F35" s="316"/>
      <c r="G35" s="259"/>
      <c r="H35" s="36" t="s">
        <v>110</v>
      </c>
      <c r="I35" s="261"/>
      <c r="J35" s="259"/>
      <c r="K35" s="10" t="s">
        <v>209</v>
      </c>
      <c r="L35" s="346"/>
      <c r="M35" s="351"/>
      <c r="N35" s="19" t="s">
        <v>269</v>
      </c>
      <c r="O35" s="350"/>
      <c r="P35" s="322"/>
      <c r="Q35" s="323"/>
      <c r="R35" s="324"/>
      <c r="S35" s="30"/>
      <c r="T35" s="241"/>
      <c r="U35" s="252">
        <f>U34+TIMEVALUE("0:35")</f>
        <v>0.5138888888888888</v>
      </c>
      <c r="V35" s="253"/>
      <c r="W35" s="249"/>
      <c r="X35" s="10" t="s">
        <v>241</v>
      </c>
      <c r="Y35" s="251"/>
      <c r="AA35" s="82" t="s">
        <v>296</v>
      </c>
      <c r="AB35" s="231">
        <v>0.5625</v>
      </c>
      <c r="AC35" s="232"/>
      <c r="AD35" s="235" t="s">
        <v>336</v>
      </c>
      <c r="AE35" s="236"/>
      <c r="AF35" s="78" t="s">
        <v>335</v>
      </c>
    </row>
    <row r="36" spans="26:32" ht="15.75" customHeight="1">
      <c r="Z36" s="22"/>
      <c r="AA36" s="83"/>
      <c r="AB36" s="223" t="s">
        <v>341</v>
      </c>
      <c r="AC36" s="223"/>
      <c r="AD36" s="223"/>
      <c r="AE36" s="223"/>
      <c r="AF36" s="224"/>
    </row>
    <row r="37" ht="12.75">
      <c r="Z37" s="30"/>
    </row>
    <row r="38" ht="12.75">
      <c r="Z38" s="22"/>
    </row>
    <row r="39" ht="12.75">
      <c r="Z39" s="22"/>
    </row>
    <row r="40" ht="12.75">
      <c r="Z40" s="22"/>
    </row>
    <row r="41" ht="12.75">
      <c r="Z41" s="22"/>
    </row>
    <row r="42" ht="12.75">
      <c r="Z42" s="22"/>
    </row>
    <row r="43" ht="12.75">
      <c r="Z43" s="22"/>
    </row>
    <row r="44" ht="12.75">
      <c r="Z44" s="22"/>
    </row>
  </sheetData>
  <sheetProtection/>
  <mergeCells count="262">
    <mergeCell ref="O34:O35"/>
    <mergeCell ref="M32:M33"/>
    <mergeCell ref="O28:O29"/>
    <mergeCell ref="AB23:AC23"/>
    <mergeCell ref="AA16:AA17"/>
    <mergeCell ref="W14:Y15"/>
    <mergeCell ref="W22:W23"/>
    <mergeCell ref="Y22:Y23"/>
    <mergeCell ref="W20:W21"/>
    <mergeCell ref="Y20:Y21"/>
    <mergeCell ref="AA18:AA19"/>
    <mergeCell ref="AA22:AA23"/>
    <mergeCell ref="G6:G7"/>
    <mergeCell ref="AD18:AD19"/>
    <mergeCell ref="AF18:AF19"/>
    <mergeCell ref="AB19:AC19"/>
    <mergeCell ref="AD22:AD23"/>
    <mergeCell ref="AF22:AF23"/>
    <mergeCell ref="AA20:AA21"/>
    <mergeCell ref="AD20:AD21"/>
    <mergeCell ref="AF20:AF21"/>
    <mergeCell ref="AB21:AC21"/>
    <mergeCell ref="Y6:Y7"/>
    <mergeCell ref="Y8:Y9"/>
    <mergeCell ref="T10:T11"/>
    <mergeCell ref="AD16:AD17"/>
    <mergeCell ref="AF16:AF17"/>
    <mergeCell ref="AB17:AC17"/>
    <mergeCell ref="Y10:Y11"/>
    <mergeCell ref="U11:V11"/>
    <mergeCell ref="T12:T13"/>
    <mergeCell ref="W12:W13"/>
    <mergeCell ref="AA3:AE3"/>
    <mergeCell ref="AA4:AC5"/>
    <mergeCell ref="AD4:AF4"/>
    <mergeCell ref="AD5:AF5"/>
    <mergeCell ref="W6:W7"/>
    <mergeCell ref="U7:V7"/>
    <mergeCell ref="T8:T9"/>
    <mergeCell ref="W8:W9"/>
    <mergeCell ref="O18:O19"/>
    <mergeCell ref="M27:O27"/>
    <mergeCell ref="M18:M19"/>
    <mergeCell ref="M26:R26"/>
    <mergeCell ref="G22:R23"/>
    <mergeCell ref="R12:R13"/>
    <mergeCell ref="O14:O15"/>
    <mergeCell ref="G27:I27"/>
    <mergeCell ref="P12:P13"/>
    <mergeCell ref="I14:I15"/>
    <mergeCell ref="G8:G9"/>
    <mergeCell ref="G10:G11"/>
    <mergeCell ref="M14:M15"/>
    <mergeCell ref="M16:M17"/>
    <mergeCell ref="M12:M13"/>
    <mergeCell ref="I8:I9"/>
    <mergeCell ref="G12:G13"/>
    <mergeCell ref="I12:I13"/>
    <mergeCell ref="G16:G17"/>
    <mergeCell ref="G14:G15"/>
    <mergeCell ref="B35:C35"/>
    <mergeCell ref="B33:C33"/>
    <mergeCell ref="M30:M31"/>
    <mergeCell ref="M34:M35"/>
    <mergeCell ref="J32:J33"/>
    <mergeCell ref="J34:J35"/>
    <mergeCell ref="G34:G35"/>
    <mergeCell ref="I34:I35"/>
    <mergeCell ref="L32:L33"/>
    <mergeCell ref="F32:F33"/>
    <mergeCell ref="O8:O9"/>
    <mergeCell ref="O30:O31"/>
    <mergeCell ref="M28:M29"/>
    <mergeCell ref="L34:L35"/>
    <mergeCell ref="L28:L29"/>
    <mergeCell ref="O16:O17"/>
    <mergeCell ref="M20:R21"/>
    <mergeCell ref="P34:R35"/>
    <mergeCell ref="O32:O33"/>
    <mergeCell ref="J27:L27"/>
    <mergeCell ref="U9:V9"/>
    <mergeCell ref="O12:O13"/>
    <mergeCell ref="A34:A35"/>
    <mergeCell ref="A32:A33"/>
    <mergeCell ref="A30:A31"/>
    <mergeCell ref="B31:C31"/>
    <mergeCell ref="A28:A29"/>
    <mergeCell ref="D10:D11"/>
    <mergeCell ref="G28:G29"/>
    <mergeCell ref="A26:C27"/>
    <mergeCell ref="A4:C5"/>
    <mergeCell ref="A6:A7"/>
    <mergeCell ref="A16:A17"/>
    <mergeCell ref="A14:A15"/>
    <mergeCell ref="A18:A19"/>
    <mergeCell ref="D5:F5"/>
    <mergeCell ref="A10:A11"/>
    <mergeCell ref="B7:C7"/>
    <mergeCell ref="B9:C9"/>
    <mergeCell ref="B11:C11"/>
    <mergeCell ref="G5:I5"/>
    <mergeCell ref="D4:F4"/>
    <mergeCell ref="G4:I4"/>
    <mergeCell ref="A12:A13"/>
    <mergeCell ref="B13:C13"/>
    <mergeCell ref="I10:I11"/>
    <mergeCell ref="D12:D13"/>
    <mergeCell ref="D8:D9"/>
    <mergeCell ref="A8:A9"/>
    <mergeCell ref="I6:I7"/>
    <mergeCell ref="J4:L4"/>
    <mergeCell ref="J5:L5"/>
    <mergeCell ref="M5:O5"/>
    <mergeCell ref="O10:O11"/>
    <mergeCell ref="M8:M9"/>
    <mergeCell ref="M10:M11"/>
    <mergeCell ref="M4:R4"/>
    <mergeCell ref="M6:O7"/>
    <mergeCell ref="P6:R7"/>
    <mergeCell ref="P5:R5"/>
    <mergeCell ref="F6:F7"/>
    <mergeCell ref="D6:D7"/>
    <mergeCell ref="F10:F11"/>
    <mergeCell ref="F8:F9"/>
    <mergeCell ref="B15:C15"/>
    <mergeCell ref="B17:C17"/>
    <mergeCell ref="F12:F13"/>
    <mergeCell ref="F14:F15"/>
    <mergeCell ref="D16:D17"/>
    <mergeCell ref="F16:F17"/>
    <mergeCell ref="J28:J29"/>
    <mergeCell ref="B29:C29"/>
    <mergeCell ref="B21:C21"/>
    <mergeCell ref="A22:A23"/>
    <mergeCell ref="B23:C23"/>
    <mergeCell ref="F22:F23"/>
    <mergeCell ref="A20:A21"/>
    <mergeCell ref="F20:F21"/>
    <mergeCell ref="B19:C19"/>
    <mergeCell ref="D27:F27"/>
    <mergeCell ref="J30:J31"/>
    <mergeCell ref="G30:G31"/>
    <mergeCell ref="D18:D19"/>
    <mergeCell ref="I18:I19"/>
    <mergeCell ref="J18:J19"/>
    <mergeCell ref="J26:L26"/>
    <mergeCell ref="L30:L31"/>
    <mergeCell ref="D22:D23"/>
    <mergeCell ref="G32:G33"/>
    <mergeCell ref="I32:I33"/>
    <mergeCell ref="D28:D29"/>
    <mergeCell ref="F28:F29"/>
    <mergeCell ref="D30:D31"/>
    <mergeCell ref="F30:F31"/>
    <mergeCell ref="D34:D35"/>
    <mergeCell ref="F34:F35"/>
    <mergeCell ref="I30:I31"/>
    <mergeCell ref="I28:I29"/>
    <mergeCell ref="G26:I26"/>
    <mergeCell ref="G18:G19"/>
    <mergeCell ref="G20:I21"/>
    <mergeCell ref="D32:D33"/>
    <mergeCell ref="F18:F19"/>
    <mergeCell ref="D26:F26"/>
    <mergeCell ref="D14:D15"/>
    <mergeCell ref="P30:P31"/>
    <mergeCell ref="R30:R31"/>
    <mergeCell ref="I16:I17"/>
    <mergeCell ref="P18:P19"/>
    <mergeCell ref="R18:R19"/>
    <mergeCell ref="L18:L19"/>
    <mergeCell ref="J20:J21"/>
    <mergeCell ref="L20:L21"/>
    <mergeCell ref="D20:D21"/>
    <mergeCell ref="P8:P9"/>
    <mergeCell ref="R8:R9"/>
    <mergeCell ref="P10:P11"/>
    <mergeCell ref="R10:R11"/>
    <mergeCell ref="P32:P33"/>
    <mergeCell ref="R32:R33"/>
    <mergeCell ref="P27:R27"/>
    <mergeCell ref="P28:P29"/>
    <mergeCell ref="R28:R29"/>
    <mergeCell ref="P14:P15"/>
    <mergeCell ref="R14:R15"/>
    <mergeCell ref="P16:P17"/>
    <mergeCell ref="R16:R17"/>
    <mergeCell ref="J14:J15"/>
    <mergeCell ref="L14:L15"/>
    <mergeCell ref="J16:J17"/>
    <mergeCell ref="L16:L17"/>
    <mergeCell ref="J8:J9"/>
    <mergeCell ref="L8:L9"/>
    <mergeCell ref="J10:J11"/>
    <mergeCell ref="L10:L11"/>
    <mergeCell ref="L12:L13"/>
    <mergeCell ref="L6:L7"/>
    <mergeCell ref="T3:X3"/>
    <mergeCell ref="T4:V5"/>
    <mergeCell ref="W4:Y4"/>
    <mergeCell ref="W5:Y5"/>
    <mergeCell ref="T6:T7"/>
    <mergeCell ref="J12:J13"/>
    <mergeCell ref="W10:W11"/>
    <mergeCell ref="Y12:Y13"/>
    <mergeCell ref="U13:V13"/>
    <mergeCell ref="J6:J7"/>
    <mergeCell ref="T14:T15"/>
    <mergeCell ref="U15:V15"/>
    <mergeCell ref="T16:T17"/>
    <mergeCell ref="W16:W17"/>
    <mergeCell ref="Y16:Y17"/>
    <mergeCell ref="U17:V17"/>
    <mergeCell ref="T18:T19"/>
    <mergeCell ref="W18:W19"/>
    <mergeCell ref="Y18:Y19"/>
    <mergeCell ref="U19:V19"/>
    <mergeCell ref="T20:T21"/>
    <mergeCell ref="U21:V21"/>
    <mergeCell ref="T22:T23"/>
    <mergeCell ref="U23:V23"/>
    <mergeCell ref="T25:X25"/>
    <mergeCell ref="T26:V27"/>
    <mergeCell ref="W26:Y26"/>
    <mergeCell ref="W27:Y27"/>
    <mergeCell ref="W28:W29"/>
    <mergeCell ref="Y28:Y29"/>
    <mergeCell ref="U29:V29"/>
    <mergeCell ref="T30:T31"/>
    <mergeCell ref="W30:W31"/>
    <mergeCell ref="Y30:Y31"/>
    <mergeCell ref="U31:V31"/>
    <mergeCell ref="A2:H2"/>
    <mergeCell ref="T32:T33"/>
    <mergeCell ref="W32:W33"/>
    <mergeCell ref="Y32:Y33"/>
    <mergeCell ref="U33:V33"/>
    <mergeCell ref="T34:T35"/>
    <mergeCell ref="W34:W35"/>
    <mergeCell ref="Y34:Y35"/>
    <mergeCell ref="U35:V35"/>
    <mergeCell ref="T28:T29"/>
    <mergeCell ref="AD31:AE31"/>
    <mergeCell ref="AD32:AE32"/>
    <mergeCell ref="AD33:AE33"/>
    <mergeCell ref="AD34:AE34"/>
    <mergeCell ref="AD35:AE35"/>
    <mergeCell ref="AB29:AC29"/>
    <mergeCell ref="AB30:AC30"/>
    <mergeCell ref="AB31:AC31"/>
    <mergeCell ref="AB32:AC32"/>
    <mergeCell ref="AB33:AC33"/>
    <mergeCell ref="AA26:AF26"/>
    <mergeCell ref="AA27:AF27"/>
    <mergeCell ref="AA25:AF25"/>
    <mergeCell ref="AB36:AF36"/>
    <mergeCell ref="AA28:AC28"/>
    <mergeCell ref="AD28:AE28"/>
    <mergeCell ref="AB34:AC34"/>
    <mergeCell ref="AB35:AC35"/>
    <mergeCell ref="AD29:AE29"/>
    <mergeCell ref="AD30:AE30"/>
  </mergeCells>
  <printOptions horizontalCentered="1"/>
  <pageMargins left="0" right="0" top="0" bottom="0.03937007874015748" header="0" footer="0"/>
  <pageSetup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小山哲央</dc:creator>
  <cp:keywords/>
  <dc:description/>
  <cp:lastModifiedBy>山崎英一</cp:lastModifiedBy>
  <cp:lastPrinted>2019-07-11T21:38:20Z</cp:lastPrinted>
  <dcterms:created xsi:type="dcterms:W3CDTF">2008-05-30T10:49:17Z</dcterms:created>
  <dcterms:modified xsi:type="dcterms:W3CDTF">2019-07-15T04:21:21Z</dcterms:modified>
  <cp:category/>
  <cp:version/>
  <cp:contentType/>
  <cp:contentStatus/>
</cp:coreProperties>
</file>